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14187\Documents\My Publications\Member 4 dating - working\SI Fabric Data\"/>
    </mc:Choice>
  </mc:AlternateContent>
  <bookViews>
    <workbookView xWindow="0" yWindow="0" windowWidth="23040" windowHeight="9192"/>
  </bookViews>
  <sheets>
    <sheet name="NPR Fabric Data - 27.8.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39" i="1" l="1"/>
  <c r="N340" i="1"/>
  <c r="N337" i="1"/>
  <c r="N336" i="1"/>
  <c r="E259" i="1"/>
  <c r="E257" i="1"/>
  <c r="E247" i="1"/>
  <c r="N247" i="1" s="1"/>
  <c r="E242" i="1"/>
  <c r="N242" i="1" s="1"/>
  <c r="E3" i="1" l="1"/>
  <c r="N3" i="1" s="1"/>
  <c r="E4" i="1"/>
  <c r="E5" i="1"/>
  <c r="E6" i="1"/>
  <c r="E7" i="1"/>
  <c r="N7" i="1" s="1"/>
  <c r="E8" i="1"/>
  <c r="N8" i="1" s="1"/>
  <c r="E9" i="1"/>
  <c r="N9" i="1" s="1"/>
  <c r="E10" i="1"/>
  <c r="N10" i="1" s="1"/>
  <c r="E11" i="1"/>
  <c r="N11" i="1" s="1"/>
  <c r="E12" i="1"/>
  <c r="E13" i="1"/>
  <c r="E14" i="1"/>
  <c r="N14" i="1" s="1"/>
  <c r="E15" i="1"/>
  <c r="N15" i="1" s="1"/>
  <c r="E16" i="1"/>
  <c r="N16" i="1" s="1"/>
  <c r="E17" i="1"/>
  <c r="N17" i="1" s="1"/>
  <c r="E18" i="1"/>
  <c r="N18" i="1" s="1"/>
  <c r="E19" i="1"/>
  <c r="N19" i="1" s="1"/>
  <c r="E20" i="1"/>
  <c r="E21" i="1"/>
  <c r="E22" i="1"/>
  <c r="N22" i="1" s="1"/>
  <c r="E23" i="1"/>
  <c r="N23" i="1" s="1"/>
  <c r="E24" i="1"/>
  <c r="N24" i="1" s="1"/>
  <c r="E25" i="1"/>
  <c r="N25" i="1" s="1"/>
  <c r="E26" i="1"/>
  <c r="N26" i="1" s="1"/>
  <c r="E27" i="1"/>
  <c r="N27" i="1" s="1"/>
  <c r="E28" i="1"/>
  <c r="E29" i="1"/>
  <c r="N29" i="1" s="1"/>
  <c r="E30" i="1"/>
  <c r="N30" i="1" s="1"/>
  <c r="E31" i="1"/>
  <c r="N31" i="1" s="1"/>
  <c r="E32" i="1"/>
  <c r="N32" i="1" s="1"/>
  <c r="E33" i="1"/>
  <c r="N33" i="1" s="1"/>
  <c r="E34" i="1"/>
  <c r="N34" i="1" s="1"/>
  <c r="E35" i="1"/>
  <c r="E36" i="1"/>
  <c r="E37" i="1"/>
  <c r="N37" i="1" s="1"/>
  <c r="E38" i="1"/>
  <c r="N38" i="1" s="1"/>
  <c r="E39" i="1"/>
  <c r="N39" i="1" s="1"/>
  <c r="E40" i="1"/>
  <c r="N40" i="1" s="1"/>
  <c r="E41" i="1"/>
  <c r="N41" i="1" s="1"/>
  <c r="E42" i="1"/>
  <c r="N42" i="1" s="1"/>
  <c r="E43" i="1"/>
  <c r="E44" i="1"/>
  <c r="N44" i="1" s="1"/>
  <c r="E45" i="1"/>
  <c r="N45" i="1" s="1"/>
  <c r="E46" i="1"/>
  <c r="N46" i="1" s="1"/>
  <c r="E47" i="1"/>
  <c r="N47" i="1" s="1"/>
  <c r="E48" i="1"/>
  <c r="N48" i="1" s="1"/>
  <c r="E49" i="1"/>
  <c r="N49" i="1" s="1"/>
  <c r="E50" i="1"/>
  <c r="N50" i="1" s="1"/>
  <c r="E51" i="1"/>
  <c r="E52" i="1"/>
  <c r="N52" i="1" s="1"/>
  <c r="E53" i="1"/>
  <c r="N53" i="1" s="1"/>
  <c r="E54" i="1"/>
  <c r="N54" i="1" s="1"/>
  <c r="E55" i="1"/>
  <c r="E56" i="1"/>
  <c r="E57" i="1"/>
  <c r="N57" i="1" s="1"/>
  <c r="E58" i="1"/>
  <c r="N58" i="1" s="1"/>
  <c r="E59" i="1"/>
  <c r="N59" i="1" s="1"/>
  <c r="E60" i="1"/>
  <c r="N60" i="1" s="1"/>
  <c r="E61" i="1"/>
  <c r="N61" i="1" s="1"/>
  <c r="E62" i="1"/>
  <c r="N62" i="1" s="1"/>
  <c r="E63" i="1"/>
  <c r="E64" i="1"/>
  <c r="N64" i="1" s="1"/>
  <c r="E65" i="1"/>
  <c r="N65" i="1" s="1"/>
  <c r="E66" i="1"/>
  <c r="N66" i="1" s="1"/>
  <c r="E67" i="1"/>
  <c r="N67" i="1" s="1"/>
  <c r="E68" i="1"/>
  <c r="N68" i="1" s="1"/>
  <c r="E69" i="1"/>
  <c r="N69" i="1" s="1"/>
  <c r="E70" i="1"/>
  <c r="N70" i="1" s="1"/>
  <c r="E71" i="1"/>
  <c r="E72" i="1"/>
  <c r="E73" i="1"/>
  <c r="E74" i="1"/>
  <c r="N74" i="1" s="1"/>
  <c r="E75" i="1"/>
  <c r="N75" i="1" s="1"/>
  <c r="E76" i="1"/>
  <c r="N76" i="1" s="1"/>
  <c r="E77" i="1"/>
  <c r="N77" i="1" s="1"/>
  <c r="E78" i="1"/>
  <c r="N78" i="1" s="1"/>
  <c r="E79" i="1"/>
  <c r="E80" i="1"/>
  <c r="N80" i="1" s="1"/>
  <c r="E81" i="1"/>
  <c r="N81" i="1" s="1"/>
  <c r="E82" i="1"/>
  <c r="E83" i="1"/>
  <c r="N83" i="1" s="1"/>
  <c r="E84" i="1"/>
  <c r="N84" i="1" s="1"/>
  <c r="E85" i="1"/>
  <c r="N85" i="1" s="1"/>
  <c r="E86" i="1"/>
  <c r="N86" i="1" s="1"/>
  <c r="E87" i="1"/>
  <c r="N87" i="1" s="1"/>
  <c r="E88" i="1"/>
  <c r="N88" i="1" s="1"/>
  <c r="E89" i="1"/>
  <c r="N89" i="1" s="1"/>
  <c r="E90" i="1"/>
  <c r="N90" i="1" s="1"/>
  <c r="E91" i="1"/>
  <c r="N91" i="1" s="1"/>
  <c r="E92" i="1"/>
  <c r="N92" i="1" s="1"/>
  <c r="E93" i="1"/>
  <c r="N93" i="1" s="1"/>
  <c r="E94" i="1"/>
  <c r="N94" i="1" s="1"/>
  <c r="E95" i="1"/>
  <c r="N95" i="1" s="1"/>
  <c r="E96" i="1"/>
  <c r="N96" i="1" s="1"/>
  <c r="E97" i="1"/>
  <c r="N97" i="1" s="1"/>
  <c r="E98" i="1"/>
  <c r="N98" i="1" s="1"/>
  <c r="E99" i="1"/>
  <c r="N99" i="1" s="1"/>
  <c r="E100" i="1"/>
  <c r="N100" i="1" s="1"/>
  <c r="E101" i="1"/>
  <c r="N101" i="1" s="1"/>
  <c r="E102" i="1"/>
  <c r="N102" i="1" s="1"/>
  <c r="E103" i="1"/>
  <c r="N103" i="1" s="1"/>
  <c r="E104" i="1"/>
  <c r="N104" i="1" s="1"/>
  <c r="E105" i="1"/>
  <c r="N105" i="1" s="1"/>
  <c r="E106" i="1"/>
  <c r="N106" i="1" s="1"/>
  <c r="E107" i="1"/>
  <c r="N107" i="1" s="1"/>
  <c r="E108" i="1"/>
  <c r="N108" i="1" s="1"/>
  <c r="E109" i="1"/>
  <c r="N109" i="1" s="1"/>
  <c r="E110" i="1"/>
  <c r="N110" i="1" s="1"/>
  <c r="E111" i="1"/>
  <c r="N111" i="1" s="1"/>
  <c r="E112" i="1"/>
  <c r="N112" i="1" s="1"/>
  <c r="E113" i="1"/>
  <c r="N113" i="1" s="1"/>
  <c r="E114" i="1"/>
  <c r="N114" i="1" s="1"/>
  <c r="E115" i="1"/>
  <c r="N115" i="1" s="1"/>
  <c r="E116" i="1"/>
  <c r="N116" i="1" s="1"/>
  <c r="E117" i="1"/>
  <c r="N117" i="1" s="1"/>
  <c r="E118" i="1"/>
  <c r="N118" i="1" s="1"/>
  <c r="E119" i="1"/>
  <c r="N119" i="1" s="1"/>
  <c r="E120" i="1"/>
  <c r="N120" i="1" s="1"/>
  <c r="E121" i="1"/>
  <c r="N121" i="1" s="1"/>
  <c r="E122" i="1"/>
  <c r="N122" i="1" s="1"/>
  <c r="E123" i="1"/>
  <c r="N123" i="1" s="1"/>
  <c r="E124" i="1"/>
  <c r="N124" i="1" s="1"/>
  <c r="E125" i="1"/>
  <c r="N125" i="1" s="1"/>
  <c r="E126" i="1"/>
  <c r="N126" i="1" s="1"/>
  <c r="E127" i="1"/>
  <c r="N127" i="1" s="1"/>
  <c r="E128" i="1"/>
  <c r="N128" i="1" s="1"/>
  <c r="E129" i="1"/>
  <c r="N129" i="1" s="1"/>
  <c r="E130" i="1"/>
  <c r="N130" i="1" s="1"/>
  <c r="E131" i="1"/>
  <c r="N131" i="1" s="1"/>
  <c r="E132" i="1"/>
  <c r="N132" i="1" s="1"/>
  <c r="E133" i="1"/>
  <c r="N133" i="1" s="1"/>
  <c r="E134" i="1"/>
  <c r="N134" i="1" s="1"/>
  <c r="E135" i="1"/>
  <c r="N135" i="1" s="1"/>
  <c r="E136" i="1"/>
  <c r="N136" i="1" s="1"/>
  <c r="E137" i="1"/>
  <c r="N137" i="1" s="1"/>
  <c r="E138" i="1"/>
  <c r="N138" i="1" s="1"/>
  <c r="E139" i="1"/>
  <c r="N139" i="1" s="1"/>
  <c r="E140" i="1"/>
  <c r="N140" i="1" s="1"/>
  <c r="E141" i="1"/>
  <c r="N141" i="1" s="1"/>
  <c r="E142" i="1"/>
  <c r="N142" i="1" s="1"/>
  <c r="E143" i="1"/>
  <c r="N143" i="1" s="1"/>
  <c r="E144" i="1"/>
  <c r="N144" i="1" s="1"/>
  <c r="E145" i="1"/>
  <c r="N145" i="1" s="1"/>
  <c r="E146" i="1"/>
  <c r="N146" i="1" s="1"/>
  <c r="E147" i="1"/>
  <c r="N147" i="1" s="1"/>
  <c r="E148" i="1"/>
  <c r="N148" i="1" s="1"/>
  <c r="E149" i="1"/>
  <c r="N149" i="1" s="1"/>
  <c r="E150" i="1"/>
  <c r="N150" i="1" s="1"/>
  <c r="E151" i="1"/>
  <c r="N151" i="1" s="1"/>
  <c r="E152" i="1"/>
  <c r="N152" i="1" s="1"/>
  <c r="E153" i="1"/>
  <c r="N153" i="1" s="1"/>
  <c r="E154" i="1"/>
  <c r="N154" i="1" s="1"/>
  <c r="E155" i="1"/>
  <c r="N155" i="1" s="1"/>
  <c r="E156" i="1"/>
  <c r="N156" i="1" s="1"/>
  <c r="E157" i="1"/>
  <c r="N157" i="1" s="1"/>
  <c r="E158" i="1"/>
  <c r="N158" i="1" s="1"/>
  <c r="E159" i="1"/>
  <c r="N159" i="1" s="1"/>
  <c r="E160" i="1"/>
  <c r="N160" i="1" s="1"/>
  <c r="E161" i="1"/>
  <c r="N161" i="1" s="1"/>
  <c r="E162" i="1"/>
  <c r="N162" i="1" s="1"/>
  <c r="E163" i="1"/>
  <c r="N163" i="1" s="1"/>
  <c r="E164" i="1"/>
  <c r="N164" i="1" s="1"/>
  <c r="E165" i="1"/>
  <c r="N165" i="1" s="1"/>
  <c r="E166" i="1"/>
  <c r="N166" i="1" s="1"/>
  <c r="E167" i="1"/>
  <c r="N167" i="1" s="1"/>
  <c r="E168" i="1"/>
  <c r="E169" i="1"/>
  <c r="E170" i="1"/>
  <c r="N170" i="1" s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N206" i="1" s="1"/>
  <c r="E207" i="1"/>
  <c r="N207" i="1" s="1"/>
  <c r="E208" i="1"/>
  <c r="N208" i="1" s="1"/>
  <c r="E209" i="1"/>
  <c r="N209" i="1" s="1"/>
  <c r="E210" i="1"/>
  <c r="N210" i="1" s="1"/>
  <c r="E211" i="1"/>
  <c r="N211" i="1" s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3" i="1"/>
  <c r="N243" i="1" s="1"/>
  <c r="E244" i="1"/>
  <c r="N244" i="1" s="1"/>
  <c r="E245" i="1"/>
  <c r="N245" i="1" s="1"/>
  <c r="E246" i="1"/>
  <c r="N246" i="1" s="1"/>
  <c r="E248" i="1"/>
  <c r="N248" i="1" s="1"/>
  <c r="E249" i="1"/>
  <c r="N249" i="1" s="1"/>
  <c r="E250" i="1"/>
  <c r="N250" i="1" s="1"/>
  <c r="E251" i="1"/>
  <c r="N251" i="1" s="1"/>
  <c r="E252" i="1"/>
  <c r="N252" i="1" s="1"/>
  <c r="E253" i="1"/>
  <c r="N253" i="1" s="1"/>
  <c r="E254" i="1"/>
  <c r="N254" i="1" s="1"/>
  <c r="E255" i="1"/>
  <c r="N255" i="1" s="1"/>
  <c r="E256" i="1"/>
  <c r="N256" i="1" s="1"/>
  <c r="E258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N4" i="1"/>
  <c r="N5" i="1"/>
  <c r="N6" i="1"/>
  <c r="N12" i="1"/>
  <c r="N13" i="1"/>
  <c r="N20" i="1"/>
  <c r="N21" i="1"/>
  <c r="N28" i="1"/>
  <c r="N35" i="1"/>
  <c r="N36" i="1"/>
  <c r="N43" i="1"/>
  <c r="N51" i="1"/>
  <c r="N55" i="1"/>
  <c r="N56" i="1"/>
  <c r="N63" i="1"/>
  <c r="N71" i="1"/>
  <c r="N72" i="1"/>
  <c r="N73" i="1"/>
  <c r="N79" i="1"/>
  <c r="N82" i="1"/>
  <c r="N168" i="1"/>
  <c r="N169" i="1"/>
  <c r="O241" i="1" l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</calcChain>
</file>

<file path=xl/sharedStrings.xml><?xml version="1.0" encoding="utf-8"?>
<sst xmlns="http://schemas.openxmlformats.org/spreadsheetml/2006/main" count="685" uniqueCount="678">
  <si>
    <t>Name</t>
  </si>
  <si>
    <t>X</t>
  </si>
  <si>
    <t>Y</t>
  </si>
  <si>
    <t>Z</t>
  </si>
  <si>
    <t>Dip</t>
  </si>
  <si>
    <t>M4NPR_CG1</t>
  </si>
  <si>
    <t>M4NPR_CG2</t>
  </si>
  <si>
    <t>M4NPR_CH1</t>
  </si>
  <si>
    <t>M4NPR_CH2</t>
  </si>
  <si>
    <t>M4NPR_CI1</t>
  </si>
  <si>
    <t>M4NPR_CI2</t>
  </si>
  <si>
    <t>M4NPR_CB1</t>
  </si>
  <si>
    <t>M4NPR_CB2</t>
  </si>
  <si>
    <t>M4NPR_BY1</t>
  </si>
  <si>
    <t>M4NPR_BY2</t>
  </si>
  <si>
    <t>M4NPR_BZ1</t>
  </si>
  <si>
    <t>M4NPR_BZ2</t>
  </si>
  <si>
    <t>M4NPR_CC1</t>
  </si>
  <si>
    <t>M4NPR_CC2</t>
  </si>
  <si>
    <t>M4NPR_CD1</t>
  </si>
  <si>
    <t>M4NPR_CD2</t>
  </si>
  <si>
    <t>M4NPR_CE1</t>
  </si>
  <si>
    <t>M4NPR_CE2</t>
  </si>
  <si>
    <t>M4NPR_CA1</t>
  </si>
  <si>
    <t>M4NPR_CA2</t>
  </si>
  <si>
    <t>M4NPR_CJ1</t>
  </si>
  <si>
    <t>M4NPR_CJ2</t>
  </si>
  <si>
    <t>M4NPR_CQ1</t>
  </si>
  <si>
    <t>M4NPR_CQ2</t>
  </si>
  <si>
    <t>M4NPR_CR1</t>
  </si>
  <si>
    <t>M4NPR_CR2</t>
  </si>
  <si>
    <t>M4NPR_CK1</t>
  </si>
  <si>
    <t>M4NPR_CK2</t>
  </si>
  <si>
    <t>M4NPR_CP1</t>
  </si>
  <si>
    <t>M4NPR_CP2</t>
  </si>
  <si>
    <t>M4NPR_CL1</t>
  </si>
  <si>
    <t>M4NPR_CL2</t>
  </si>
  <si>
    <t>M4NPR_CO1</t>
  </si>
  <si>
    <t>M4NPR_CO2</t>
  </si>
  <si>
    <t>M4NPR_CN1</t>
  </si>
  <si>
    <t>M4NPR_CN2</t>
  </si>
  <si>
    <t>M4NPR_AD1</t>
  </si>
  <si>
    <t>M4NPR_AD2</t>
  </si>
  <si>
    <t>M4NPR_AC1</t>
  </si>
  <si>
    <t>M4NPR_AC2</t>
  </si>
  <si>
    <t>M4NPR_R1</t>
  </si>
  <si>
    <t>M4NPR_R2</t>
  </si>
  <si>
    <t>M4NPR_J1</t>
  </si>
  <si>
    <t>M4NPR_J2</t>
  </si>
  <si>
    <t>M4NPR_N1</t>
  </si>
  <si>
    <t>M4NPR_N2</t>
  </si>
  <si>
    <t>M4NPR_L1</t>
  </si>
  <si>
    <t>M4NPR_L2</t>
  </si>
  <si>
    <t>M4NPR_K1</t>
  </si>
  <si>
    <t>M4NPR_K2</t>
  </si>
  <si>
    <t>M4NPR_M1</t>
  </si>
  <si>
    <t>M4NPR_M2</t>
  </si>
  <si>
    <t>M4NPR_AT1</t>
  </si>
  <si>
    <t>M4NPR_AT2</t>
  </si>
  <si>
    <t>M4NPR_AV1</t>
  </si>
  <si>
    <t>M4NPR_AV2</t>
  </si>
  <si>
    <t>M4NPR_AU1</t>
  </si>
  <si>
    <t>M4NPR_AU2</t>
  </si>
  <si>
    <t>M4NPR_AW1</t>
  </si>
  <si>
    <t>M4NPR_AW2</t>
  </si>
  <si>
    <t>M4NPR_AX1</t>
  </si>
  <si>
    <t>M4NPR_AX2</t>
  </si>
  <si>
    <t>M4NPR_BA1</t>
  </si>
  <si>
    <t>M4NPR_BA2</t>
  </si>
  <si>
    <t>M4NPR_AY1</t>
  </si>
  <si>
    <t>M4NPR_AY2</t>
  </si>
  <si>
    <t>M4NPR_BB1</t>
  </si>
  <si>
    <t>M4NPR_BB2</t>
  </si>
  <si>
    <t>M4NPR_AZ1</t>
  </si>
  <si>
    <t>M4NPR_AZ2</t>
  </si>
  <si>
    <t>M4NPR_BC1</t>
  </si>
  <si>
    <t>M4NPR_BC2</t>
  </si>
  <si>
    <t>M4NPR_BD1</t>
  </si>
  <si>
    <t>M4NPR_BD2</t>
  </si>
  <si>
    <t>M4NPR_BE1</t>
  </si>
  <si>
    <t>M4NPR_BE2</t>
  </si>
  <si>
    <t>M4NPR_BR1</t>
  </si>
  <si>
    <t>M4NPR_BR2</t>
  </si>
  <si>
    <t>M4NPR_BT1</t>
  </si>
  <si>
    <t>M4NPR_BT2</t>
  </si>
  <si>
    <t>M4NPR_BS1</t>
  </si>
  <si>
    <t>M4NPR_BS2</t>
  </si>
  <si>
    <t>M4NPR_BQ1</t>
  </si>
  <si>
    <t>M4NPR_BQ2</t>
  </si>
  <si>
    <t>M4NPR_BU1</t>
  </si>
  <si>
    <t>M4NPR_BU2</t>
  </si>
  <si>
    <t>M4NPR_BN1</t>
  </si>
  <si>
    <t>M4NPR_BN2</t>
  </si>
  <si>
    <t>M4NPR_BP1</t>
  </si>
  <si>
    <t>M4NPR_BP2</t>
  </si>
  <si>
    <t>M4NPR_BW1</t>
  </si>
  <si>
    <t>M4NPR_BW2</t>
  </si>
  <si>
    <t>M4NPR_BV1</t>
  </si>
  <si>
    <t>M4NPR_BV2</t>
  </si>
  <si>
    <t>M4NPR_BX1</t>
  </si>
  <si>
    <t>M4NPR_BX2</t>
  </si>
  <si>
    <t>M4NPR_CV1</t>
  </si>
  <si>
    <t>M4NPR_CV2</t>
  </si>
  <si>
    <t>M4NPR_CW1</t>
  </si>
  <si>
    <t>M4NPR_CW2</t>
  </si>
  <si>
    <t>M4NPR_Y1</t>
  </si>
  <si>
    <t>M4NPR_Y2</t>
  </si>
  <si>
    <t>M4NPR_AA1</t>
  </si>
  <si>
    <t>M4NPR_AA2</t>
  </si>
  <si>
    <t>M4NPR_X1</t>
  </si>
  <si>
    <t>M4NPR_X2</t>
  </si>
  <si>
    <t>M4NPR_Z1</t>
  </si>
  <si>
    <t>M4NPR_Z3</t>
  </si>
  <si>
    <t>M4NPR_W1</t>
  </si>
  <si>
    <t>M4NPR_W2</t>
  </si>
  <si>
    <t>M4NPR_V1</t>
  </si>
  <si>
    <t>M4NPR_V2</t>
  </si>
  <si>
    <t>M4NPR_T1</t>
  </si>
  <si>
    <t>M4NPR_T2</t>
  </si>
  <si>
    <t>M4NPR_U1</t>
  </si>
  <si>
    <t>M4NPR_U2</t>
  </si>
  <si>
    <t>M4NPR_S1</t>
  </si>
  <si>
    <t>M4NPR_S2</t>
  </si>
  <si>
    <t>M4NPR_I1</t>
  </si>
  <si>
    <t>M4NPR_I2</t>
  </si>
  <si>
    <t>M4NPR_H1</t>
  </si>
  <si>
    <t>M4NPR_H2</t>
  </si>
  <si>
    <t>M4NPR_ID1</t>
  </si>
  <si>
    <t>M4NPR_ID2</t>
  </si>
  <si>
    <t>M4NPR_HJ1</t>
  </si>
  <si>
    <t>M4NPR_HJ2</t>
  </si>
  <si>
    <t>M4NPR_HO1</t>
  </si>
  <si>
    <t>M4NPR_HO2</t>
  </si>
  <si>
    <t>M4NPR_HL1</t>
  </si>
  <si>
    <t>M4NPR_HL2</t>
  </si>
  <si>
    <t>M4NPR_HK1</t>
  </si>
  <si>
    <t>M4NPR_HK2</t>
  </si>
  <si>
    <t>M4NPR_IE1</t>
  </si>
  <si>
    <t>M4NPR_IE2</t>
  </si>
  <si>
    <t>M4NPR_HI1</t>
  </si>
  <si>
    <t>M4NPR_HI2</t>
  </si>
  <si>
    <t>M4NPR_HM1</t>
  </si>
  <si>
    <t>M4NPR_HM2</t>
  </si>
  <si>
    <t>M4NPR_G1</t>
  </si>
  <si>
    <t>M4NPR_G2</t>
  </si>
  <si>
    <t>M4NPR_A1</t>
  </si>
  <si>
    <t>M4NPR_A2</t>
  </si>
  <si>
    <t>M4NPR_HN1</t>
  </si>
  <si>
    <t>M4NPR_HN2</t>
  </si>
  <si>
    <t>M4NPR_HG1</t>
  </si>
  <si>
    <t>M4NPR_HG2</t>
  </si>
  <si>
    <t>M4NPR_HP1</t>
  </si>
  <si>
    <t>M4NPR_HP2</t>
  </si>
  <si>
    <t>M4NPR_HH1</t>
  </si>
  <si>
    <t>M4NPR_HH2</t>
  </si>
  <si>
    <t>M4NPR_HQ1</t>
  </si>
  <si>
    <t>M4NPR_HQ2</t>
  </si>
  <si>
    <t>M4NPR_F1</t>
  </si>
  <si>
    <t>M4NPR_F2</t>
  </si>
  <si>
    <t>M4NPR_O1</t>
  </si>
  <si>
    <t>M4NPR_O2</t>
  </si>
  <si>
    <t>M4NPR_HR1</t>
  </si>
  <si>
    <t>M4NPR_HR2</t>
  </si>
  <si>
    <t>M4NPR_P1</t>
  </si>
  <si>
    <t>M4NPR_P2</t>
  </si>
  <si>
    <t>M4NPR_Q1</t>
  </si>
  <si>
    <t>M4NPR_Q2</t>
  </si>
  <si>
    <t>M4NPR_HV1</t>
  </si>
  <si>
    <t>M4NPR_HV2</t>
  </si>
  <si>
    <t>M4NPR_HW1</t>
  </si>
  <si>
    <t>M4NPR_HW2</t>
  </si>
  <si>
    <t>M4NPR_C1</t>
  </si>
  <si>
    <t>M4NPR_C2</t>
  </si>
  <si>
    <t>M4NPR_HS1</t>
  </si>
  <si>
    <t>M4NPR_HS2</t>
  </si>
  <si>
    <t>M4NPR_D1</t>
  </si>
  <si>
    <t>M4NPR_D2</t>
  </si>
  <si>
    <t>M4NPR_HU1</t>
  </si>
  <si>
    <t>M4NPR_HU2</t>
  </si>
  <si>
    <t>M4NPR_HT1</t>
  </si>
  <si>
    <t>M4NPR_HT2</t>
  </si>
  <si>
    <t>M4NPR_AF1</t>
  </si>
  <si>
    <t>M4NPR_AF2</t>
  </si>
  <si>
    <t>M4NPR_AG1</t>
  </si>
  <si>
    <t>M4NPR_AG2</t>
  </si>
  <si>
    <t>M4NPR_HB1</t>
  </si>
  <si>
    <t>M4NPR_HB2</t>
  </si>
  <si>
    <t>M4NPR_B1</t>
  </si>
  <si>
    <t>M4NPR_B2</t>
  </si>
  <si>
    <t>M4NPR_HC1</t>
  </si>
  <si>
    <t>M4NPR_HC2</t>
  </si>
  <si>
    <t>M4NPR_AE1</t>
  </si>
  <si>
    <t>M4NPR_AE2</t>
  </si>
  <si>
    <t>M4NPR_HA1</t>
  </si>
  <si>
    <t>M4NPR_HA2</t>
  </si>
  <si>
    <t>M4NPR_HF1</t>
  </si>
  <si>
    <t>M4NPR_HF2</t>
  </si>
  <si>
    <t>M4NPR_HE1</t>
  </si>
  <si>
    <t>M4NPR_HE2</t>
  </si>
  <si>
    <t>M4NPR_HD1</t>
  </si>
  <si>
    <t>M4NPR_HD3</t>
  </si>
  <si>
    <t>M4NPR_GP1</t>
  </si>
  <si>
    <t>M4NPR_GP2</t>
  </si>
  <si>
    <t>M4NPR_GR1</t>
  </si>
  <si>
    <t>M4NPR_GR2</t>
  </si>
  <si>
    <t>M4NPR_GS1</t>
  </si>
  <si>
    <t>M4NPR_GS2</t>
  </si>
  <si>
    <t>M4NPR_AH1</t>
  </si>
  <si>
    <t>M4NPR_AH2</t>
  </si>
  <si>
    <t>M4NPR_GT1</t>
  </si>
  <si>
    <t>M4NPR_GT2</t>
  </si>
  <si>
    <t>M4NPR_AK1</t>
  </si>
  <si>
    <t>M4NPR_AK2</t>
  </si>
  <si>
    <t>M4NPR_GU1</t>
  </si>
  <si>
    <t>M4NPR_GU2</t>
  </si>
  <si>
    <t>M4NPR_AI1</t>
  </si>
  <si>
    <t>M4NPR_AI2</t>
  </si>
  <si>
    <t>M4NPR_GV1</t>
  </si>
  <si>
    <t>M4NPR_GV2</t>
  </si>
  <si>
    <t>M4NPR_AL1</t>
  </si>
  <si>
    <t>M4NPR_AL2</t>
  </si>
  <si>
    <t>M4NPR_AN1</t>
  </si>
  <si>
    <t>M4NPR_AN2</t>
  </si>
  <si>
    <t>M4NPR_AJ1</t>
  </si>
  <si>
    <t>M4NPR_AJ2</t>
  </si>
  <si>
    <t>M4NPR_AO1</t>
  </si>
  <si>
    <t>M4NPR_AO2</t>
  </si>
  <si>
    <t>M4NPR_FI1</t>
  </si>
  <si>
    <t>M4NPR_FI2</t>
  </si>
  <si>
    <t>M4NPR_GW1</t>
  </si>
  <si>
    <t>M4NPR_GW2</t>
  </si>
  <si>
    <t>M4NPR_GX1</t>
  </si>
  <si>
    <t>M4NPR_GX2</t>
  </si>
  <si>
    <t>M4NPR_AM1</t>
  </si>
  <si>
    <t>M4NPR_AM2</t>
  </si>
  <si>
    <t>M4NPR_FH1</t>
  </si>
  <si>
    <t>M4NPR_FH2</t>
  </si>
  <si>
    <t>M4NPR_FE1</t>
  </si>
  <si>
    <t>M4NPR_FE2</t>
  </si>
  <si>
    <t>M4NPR_FG1</t>
  </si>
  <si>
    <t>M4NPR_FG2</t>
  </si>
  <si>
    <t>M4NPR_FD1</t>
  </si>
  <si>
    <t>M4NPR_FD2</t>
  </si>
  <si>
    <t>M4NPR_FC1</t>
  </si>
  <si>
    <t>M4NPR_FC2</t>
  </si>
  <si>
    <t>M4NPR_FF1</t>
  </si>
  <si>
    <t>M4NPR_FF2</t>
  </si>
  <si>
    <t>M4NPR_FB1</t>
  </si>
  <si>
    <t>M4NPR_FB2</t>
  </si>
  <si>
    <t>M4NPR_FK1</t>
  </si>
  <si>
    <t>M4NPR_FK2</t>
  </si>
  <si>
    <t>M4NPR_FA1</t>
  </si>
  <si>
    <t>M4NPR_FA2</t>
  </si>
  <si>
    <t>M4NPR_EX1</t>
  </si>
  <si>
    <t>M4NPR_EX2</t>
  </si>
  <si>
    <t>M4NPR_EZ1</t>
  </si>
  <si>
    <t>M4NPR_EZ2</t>
  </si>
  <si>
    <t>M4NPR_EY1</t>
  </si>
  <si>
    <t>M4NPR_EY2</t>
  </si>
  <si>
    <t>M4NPR_EV1</t>
  </si>
  <si>
    <t>M4NPR_EV2</t>
  </si>
  <si>
    <t>M4NPR_EW1</t>
  </si>
  <si>
    <t>M4NPR_EW2</t>
  </si>
  <si>
    <t>M4NPR_EU1</t>
  </si>
  <si>
    <t>M4NPR_EU2</t>
  </si>
  <si>
    <t>M4NPR_EQ1</t>
  </si>
  <si>
    <t>M4NPR_EQ2</t>
  </si>
  <si>
    <t>M4NPR_EO1</t>
  </si>
  <si>
    <t>M4NPR_EO2</t>
  </si>
  <si>
    <t>M4NPR_EN1</t>
  </si>
  <si>
    <t>M4NPR_EN2</t>
  </si>
  <si>
    <t>M4NPR_EP1</t>
  </si>
  <si>
    <t>M4NPR_EP2</t>
  </si>
  <si>
    <t>M4NPR_EL1</t>
  </si>
  <si>
    <t>M4NPR_EL2</t>
  </si>
  <si>
    <t>M4NPR_EM1</t>
  </si>
  <si>
    <t>M4NPR_EM2</t>
  </si>
  <si>
    <t>M4NPR_BG1</t>
  </si>
  <si>
    <t>M4NPR_BG2</t>
  </si>
  <si>
    <t>M4NPR_EK1</t>
  </si>
  <si>
    <t>M4NPR_EK2</t>
  </si>
  <si>
    <t>M4NPR_BH1</t>
  </si>
  <si>
    <t>M4NPR_BH2</t>
  </si>
  <si>
    <t>M4NPR_BF1</t>
  </si>
  <si>
    <t>M4NPR_BF2</t>
  </si>
  <si>
    <t>M4NPR_EC1</t>
  </si>
  <si>
    <t>M4NPR_EC2</t>
  </si>
  <si>
    <t>M4NPR_ED1</t>
  </si>
  <si>
    <t>M4NPR_ED2</t>
  </si>
  <si>
    <t>M4NPR_EB1</t>
  </si>
  <si>
    <t>M4NPR_EB2</t>
  </si>
  <si>
    <t>M4NPR_EJ1</t>
  </si>
  <si>
    <t>M4NPR_EJ2</t>
  </si>
  <si>
    <t>M4NPR_BI1</t>
  </si>
  <si>
    <t>M4NPR_BI2</t>
  </si>
  <si>
    <t>M4NPR_EI1</t>
  </si>
  <si>
    <t>M4NPR_EI2</t>
  </si>
  <si>
    <t>M4NPR_BJ1</t>
  </si>
  <si>
    <t>M4NPR_BJ2</t>
  </si>
  <si>
    <t>M4NPR_EF1</t>
  </si>
  <si>
    <t>M4NPR_EF2</t>
  </si>
  <si>
    <t>M4NPR_EH1</t>
  </si>
  <si>
    <t>M4NPR_EH2</t>
  </si>
  <si>
    <t>M4NPR_EG1</t>
  </si>
  <si>
    <t>M4NPR_EG2</t>
  </si>
  <si>
    <t>M4NPR_BK1</t>
  </si>
  <si>
    <t>M4NPR_BK2</t>
  </si>
  <si>
    <t>M4NPR_BL1</t>
  </si>
  <si>
    <t>M4NPR_BL2</t>
  </si>
  <si>
    <t>M4NPR_DD1</t>
  </si>
  <si>
    <t>M4NPR_DD2</t>
  </si>
  <si>
    <t>M4NPR_DE1</t>
  </si>
  <si>
    <t>M4NPR_DE2</t>
  </si>
  <si>
    <t>M4NPR_DC1</t>
  </si>
  <si>
    <t>M4NPR_DC2</t>
  </si>
  <si>
    <t>M4NPR_DB1</t>
  </si>
  <si>
    <t>M4NPR_DB2</t>
  </si>
  <si>
    <t>M4NPR_CY1</t>
  </si>
  <si>
    <t>M4NPR_CY2</t>
  </si>
  <si>
    <t>M4NPR_CZ1</t>
  </si>
  <si>
    <t>M4NPR_CZ2</t>
  </si>
  <si>
    <t>M4NPR_DA1</t>
  </si>
  <si>
    <t>M4NPR_DA2</t>
  </si>
  <si>
    <t>M4NPR_DH1</t>
  </si>
  <si>
    <t>M4NPR_DH2</t>
  </si>
  <si>
    <t>M4NPR_DJ1</t>
  </si>
  <si>
    <t>M4NPR_DJ2</t>
  </si>
  <si>
    <t>M4NPR_DP1</t>
  </si>
  <si>
    <t>M4NPR_DP2</t>
  </si>
  <si>
    <t>M4NPR_DI1</t>
  </si>
  <si>
    <t>M4NPR_DI2</t>
  </si>
  <si>
    <t>M4NPR_DK1</t>
  </si>
  <si>
    <t>M4NPR_DK2</t>
  </si>
  <si>
    <t>M4NPR_DO1</t>
  </si>
  <si>
    <t>M4NPR_DO3</t>
  </si>
  <si>
    <t>M4NPR_DN1</t>
  </si>
  <si>
    <t>M4NPR_DN2</t>
  </si>
  <si>
    <t>M4NPR_DL1</t>
  </si>
  <si>
    <t>M4NPR_DL2</t>
  </si>
  <si>
    <t>M4NPR_DM1</t>
  </si>
  <si>
    <t>M4NPR_DM2</t>
  </si>
  <si>
    <t>M4NPR_ML1</t>
  </si>
  <si>
    <t>M4NPR_ML2</t>
  </si>
  <si>
    <t>M4NPR_ME1</t>
  </si>
  <si>
    <t>M4NPR_ME2</t>
  </si>
  <si>
    <t>M4NPR_MG1</t>
  </si>
  <si>
    <t>M4NPR_MG2</t>
  </si>
  <si>
    <t>M4NPR_MK1</t>
  </si>
  <si>
    <t>M4NPR_MK2</t>
  </si>
  <si>
    <t>M4NPR_MH1</t>
  </si>
  <si>
    <t>M4NPR_MH2</t>
  </si>
  <si>
    <t>M4NPR_MI1</t>
  </si>
  <si>
    <t>M4NPR_MI2</t>
  </si>
  <si>
    <t>M4NPR_MF1</t>
  </si>
  <si>
    <t>M4NPR_MF2</t>
  </si>
  <si>
    <t>M4NPR_MJ1</t>
  </si>
  <si>
    <t>M4NPR_MJ2</t>
  </si>
  <si>
    <t>M4NPR_LK1</t>
  </si>
  <si>
    <t>M4NPR_LK2</t>
  </si>
  <si>
    <t>M4NPR_LJ1</t>
  </si>
  <si>
    <t>M4NPR_LJ2</t>
  </si>
  <si>
    <t>M4NPR_LL1</t>
  </si>
  <si>
    <t>M4NPR_LL2</t>
  </si>
  <si>
    <t>M4NPR_LM1</t>
  </si>
  <si>
    <t>M4NPR_LM2</t>
  </si>
  <si>
    <t>M4NPR_LI1</t>
  </si>
  <si>
    <t>M4NPR_LI2</t>
  </si>
  <si>
    <t>M4NPR_KS1</t>
  </si>
  <si>
    <t>M4NPR_KS2</t>
  </si>
  <si>
    <t>M4NPR_LH1</t>
  </si>
  <si>
    <t>M4NPR_LH2</t>
  </si>
  <si>
    <t>M4NPR_KT1</t>
  </si>
  <si>
    <t>M4NPR_KT2</t>
  </si>
  <si>
    <t>M4NPR_KW1</t>
  </si>
  <si>
    <t>M4NPR_KW2</t>
  </si>
  <si>
    <t>M4NPR_KV1</t>
  </si>
  <si>
    <t>M4NPR_KV2</t>
  </si>
  <si>
    <t>M4NPR_LN1</t>
  </si>
  <si>
    <t>M4NPR_LN2</t>
  </si>
  <si>
    <t>M4NPR_KU1</t>
  </si>
  <si>
    <t>M4NPR_KU2</t>
  </si>
  <si>
    <t>M4NPR_KZ1</t>
  </si>
  <si>
    <t>M4NPR_KZ2</t>
  </si>
  <si>
    <t>M4NPR_KY1</t>
  </si>
  <si>
    <t>M4NPR_KY2</t>
  </si>
  <si>
    <t>M4NPR_LA1</t>
  </si>
  <si>
    <t>M4NPR_LA2</t>
  </si>
  <si>
    <t>M4NPR_KX1</t>
  </si>
  <si>
    <t>M4NPR_KX4</t>
  </si>
  <si>
    <t>M4NPR_LG1</t>
  </si>
  <si>
    <t>M4NPR_LG2</t>
  </si>
  <si>
    <t>M4NPR_LB1</t>
  </si>
  <si>
    <t>M4NPR_LB2</t>
  </si>
  <si>
    <t>M4NPR_LF1</t>
  </si>
  <si>
    <t>M4NPR_LF2</t>
  </si>
  <si>
    <t>M4NPR_LC1</t>
  </si>
  <si>
    <t>M4NPR_LC2</t>
  </si>
  <si>
    <t>M4NPR_LE1</t>
  </si>
  <si>
    <t>M4NPR_LE2</t>
  </si>
  <si>
    <t>M4NPR_LD1</t>
  </si>
  <si>
    <t>M4NPR_LD2</t>
  </si>
  <si>
    <t>M4NPR_IA1</t>
  </si>
  <si>
    <t>M4NPR_IA2</t>
  </si>
  <si>
    <t>E-W</t>
  </si>
  <si>
    <t>M4NPR_IB1</t>
  </si>
  <si>
    <t>M4NPR_IB2</t>
  </si>
  <si>
    <t>M4NPR_IC1</t>
  </si>
  <si>
    <t>M4NPR_IC2</t>
  </si>
  <si>
    <t>M4NPR_HZ1</t>
  </si>
  <si>
    <t>M4NPR_HZ2</t>
  </si>
  <si>
    <t>M4NPR_HY1</t>
  </si>
  <si>
    <t>M4NPR_HY2</t>
  </si>
  <si>
    <t>M4NPR_HX1</t>
  </si>
  <si>
    <t>M4NPR_HX2</t>
  </si>
  <si>
    <t>M4NPR_GZ1</t>
  </si>
  <si>
    <t>M4NPR_GZ2</t>
  </si>
  <si>
    <t>M4NPR_GY1</t>
  </si>
  <si>
    <t>M4NPR_GY2</t>
  </si>
  <si>
    <t>W-E</t>
  </si>
  <si>
    <t>M4NPR_GO1</t>
  </si>
  <si>
    <t>M4NPR_GO2</t>
  </si>
  <si>
    <t>M4NPR_IG1</t>
  </si>
  <si>
    <t>M4NPR_IG3</t>
  </si>
  <si>
    <t>M4NPR_GL1</t>
  </si>
  <si>
    <t>M4NPR_GL2</t>
  </si>
  <si>
    <t>M4NPR_GN1</t>
  </si>
  <si>
    <t>M4NPR_GN2</t>
  </si>
  <si>
    <t>M4NPR_GK1</t>
  </si>
  <si>
    <t>M4NPR_GK6</t>
  </si>
  <si>
    <t>M4NPR_GQ1</t>
  </si>
  <si>
    <t>M4NPR_GQ2</t>
  </si>
  <si>
    <t>M4NPR_GJ1</t>
  </si>
  <si>
    <t>M4NPR_GJ2</t>
  </si>
  <si>
    <t>M4NPR_GM1</t>
  </si>
  <si>
    <t>M4NPR_GM2</t>
  </si>
  <si>
    <t>M4NPR_GI1</t>
  </si>
  <si>
    <t>M4NPR_GI2</t>
  </si>
  <si>
    <t>M4NPR_GH1</t>
  </si>
  <si>
    <t>M4NPR_GH2</t>
  </si>
  <si>
    <t>M4NPR_GF1</t>
  </si>
  <si>
    <t>M4NPR_GF2</t>
  </si>
  <si>
    <t>M4NPR_GG1</t>
  </si>
  <si>
    <t>M4NPR_GG2</t>
  </si>
  <si>
    <t>M4NPR_FZ1</t>
  </si>
  <si>
    <t>M4NPR_FZ2</t>
  </si>
  <si>
    <t>M4NPR_GA1</t>
  </si>
  <si>
    <t>M4NPR_GA2</t>
  </si>
  <si>
    <t>M4NPR_FV1</t>
  </si>
  <si>
    <t>M4NPR_FV2</t>
  </si>
  <si>
    <t>M4NPR_GE1</t>
  </si>
  <si>
    <t>M4NPR_GE2</t>
  </si>
  <si>
    <t>M4NPR_FW1</t>
  </si>
  <si>
    <t>M4NPR_FW2</t>
  </si>
  <si>
    <t>M4NPR_FX1</t>
  </si>
  <si>
    <t>M4NPR_FX2</t>
  </si>
  <si>
    <t>M4NPR_FU1</t>
  </si>
  <si>
    <t>M4NPR_FU2</t>
  </si>
  <si>
    <t>M4NPR_GD1</t>
  </si>
  <si>
    <t>M4NPR_GD2</t>
  </si>
  <si>
    <t>M4NPR_FT1</t>
  </si>
  <si>
    <t>M4NPR_FT2</t>
  </si>
  <si>
    <t>M4NPR_GB1</t>
  </si>
  <si>
    <t>M4NPR_GB2</t>
  </si>
  <si>
    <t>M4NPR_FY1</t>
  </si>
  <si>
    <t>M4NPR_FY2</t>
  </si>
  <si>
    <t>M4NPR_FS1</t>
  </si>
  <si>
    <t>M4NPR_FS2</t>
  </si>
  <si>
    <t>M4NPR_FJ1</t>
  </si>
  <si>
    <t>M4NPR_FJ2</t>
  </si>
  <si>
    <t>M4NPR_GC1</t>
  </si>
  <si>
    <t>M4NPR_GC2</t>
  </si>
  <si>
    <t>M4NPR_FO1</t>
  </si>
  <si>
    <t>M4NPR_FO2</t>
  </si>
  <si>
    <t>M4NPR_FN1</t>
  </si>
  <si>
    <t>M4NPR_FN2</t>
  </si>
  <si>
    <t>M4NPR_FP1</t>
  </si>
  <si>
    <t>M4NPR_FP2</t>
  </si>
  <si>
    <t>M4NPR_FL1</t>
  </si>
  <si>
    <t>M4NPR_FL2</t>
  </si>
  <si>
    <t>M4NPR_FM1</t>
  </si>
  <si>
    <t>M4NPR_FM2</t>
  </si>
  <si>
    <t>M4NPR_FQ1</t>
  </si>
  <si>
    <t>M4NPR_FQ2</t>
  </si>
  <si>
    <t>M4NPR_FR1</t>
  </si>
  <si>
    <t>M4NPR_FR2</t>
  </si>
  <si>
    <t>M4NPR_ES1</t>
  </si>
  <si>
    <t>M4NPR_ES3</t>
  </si>
  <si>
    <t>M4NPR_ET1</t>
  </si>
  <si>
    <t>M4NPR_ET2</t>
  </si>
  <si>
    <t>M4NPR_ER1</t>
  </si>
  <si>
    <t>M4NPR_ER2</t>
  </si>
  <si>
    <t>M4NPR_EA9</t>
  </si>
  <si>
    <t>M4NPR_EA13</t>
  </si>
  <si>
    <t>M4NPR_DZ1</t>
  </si>
  <si>
    <t>M4NPR_DZ2</t>
  </si>
  <si>
    <t>M4NPR_DV1</t>
  </si>
  <si>
    <t>M4NPR_DV2</t>
  </si>
  <si>
    <t>M4NPR_DT1</t>
  </si>
  <si>
    <t>M4NPR_DT2</t>
  </si>
  <si>
    <t>M4NPR_DU1</t>
  </si>
  <si>
    <t>M4NPR_DU2</t>
  </si>
  <si>
    <t>M4NPR_DS1</t>
  </si>
  <si>
    <t>M4NPR_DS2</t>
  </si>
  <si>
    <t>M4NPR_DF1</t>
  </si>
  <si>
    <t>M4NPR_DF2</t>
  </si>
  <si>
    <t>M4NPR_DR1</t>
  </si>
  <si>
    <t>M4NPR_DR2</t>
  </si>
  <si>
    <t>M4NPR_DX1</t>
  </si>
  <si>
    <t>M4NPR_DX2</t>
  </si>
  <si>
    <t>M4NPR_DY1</t>
  </si>
  <si>
    <t>M4NPR_DY4</t>
  </si>
  <si>
    <t>M4NPR_DW1</t>
  </si>
  <si>
    <t>M4NPR_DW2</t>
  </si>
  <si>
    <t>M4NPR_DQ1</t>
  </si>
  <si>
    <t>M4NPR_DQ2</t>
  </si>
  <si>
    <t>M4NPR_LR1</t>
  </si>
  <si>
    <t>M4NPR_LR2</t>
  </si>
  <si>
    <t>M4NPR_MD1</t>
  </si>
  <si>
    <t>M4NPR_MD2</t>
  </si>
  <si>
    <t>M4NPR_MC1</t>
  </si>
  <si>
    <t>M4NPR_MC2</t>
  </si>
  <si>
    <t>M4NPR_LW1</t>
  </si>
  <si>
    <t>M4NPR_LW2</t>
  </si>
  <si>
    <t>M4NPR_LX1</t>
  </si>
  <si>
    <t>M4NPR_LX2</t>
  </si>
  <si>
    <t>M4NPR_MB1</t>
  </si>
  <si>
    <t>M4NPR_MB2</t>
  </si>
  <si>
    <t>M4NPR_LZ1</t>
  </si>
  <si>
    <t>M4NPR_LZ2</t>
  </si>
  <si>
    <t>M4NPR_LQ1</t>
  </si>
  <si>
    <t>M4NPR_LQ2</t>
  </si>
  <si>
    <t>M4NPR_LO1</t>
  </si>
  <si>
    <t>M4NPR_LO2</t>
  </si>
  <si>
    <t>M4NPR_LP1</t>
  </si>
  <si>
    <t>M4NPR_LP2</t>
  </si>
  <si>
    <t>M4NPR_MA1</t>
  </si>
  <si>
    <t>M4NPR_MA2</t>
  </si>
  <si>
    <t>M4NPR_LY1</t>
  </si>
  <si>
    <t>M4NPR_LY2</t>
  </si>
  <si>
    <t>M4NPR_LV1</t>
  </si>
  <si>
    <t>M4NPR_LV2</t>
  </si>
  <si>
    <t>M4NPR_LU1</t>
  </si>
  <si>
    <t>M4NPR_LU2</t>
  </si>
  <si>
    <t>M4NPR_KR1</t>
  </si>
  <si>
    <t>M4NPR_KR2</t>
  </si>
  <si>
    <t>M4NPR_LT1</t>
  </si>
  <si>
    <t>M4NPR_LT2</t>
  </si>
  <si>
    <t>M4NPR_KQ1</t>
  </si>
  <si>
    <t>M4NPR_KQ2</t>
  </si>
  <si>
    <t>M4NPR_LS1</t>
  </si>
  <si>
    <t>M4NPR_LS2</t>
  </si>
  <si>
    <t>M4NPR_KP1</t>
  </si>
  <si>
    <t>M4NPR_KP2</t>
  </si>
  <si>
    <t>M4NPR_KH1</t>
  </si>
  <si>
    <t>M4NPR_KH2</t>
  </si>
  <si>
    <t>M4NPR_KJ1</t>
  </si>
  <si>
    <t>M4NPR_KJ2</t>
  </si>
  <si>
    <t>M4NPR_KG1</t>
  </si>
  <si>
    <t>M4NPR_KG2</t>
  </si>
  <si>
    <t>M4NPR_KF1</t>
  </si>
  <si>
    <t>M4NPR_KF2</t>
  </si>
  <si>
    <t>M4NPR_KE1</t>
  </si>
  <si>
    <t>M4NPR_KE2</t>
  </si>
  <si>
    <t>M4NPR_KI1</t>
  </si>
  <si>
    <t>M4NPR_KI3</t>
  </si>
  <si>
    <t>M4NPR_KL1</t>
  </si>
  <si>
    <t>M4NPR_KL2</t>
  </si>
  <si>
    <t>M4NPR_KN1</t>
  </si>
  <si>
    <t>M4NPR_KN2</t>
  </si>
  <si>
    <t>M4NPR_KK1</t>
  </si>
  <si>
    <t>M4NPR_KK2</t>
  </si>
  <si>
    <t>M4NPR_KM1</t>
  </si>
  <si>
    <t>M4NPR_KM2</t>
  </si>
  <si>
    <t>M4NPR_KD1</t>
  </si>
  <si>
    <t>M4NPR_KD2</t>
  </si>
  <si>
    <t>M4NPR_KB1</t>
  </si>
  <si>
    <t>M4NPR_KB2</t>
  </si>
  <si>
    <t>M4NPR_KO1</t>
  </si>
  <si>
    <t>M4NPR_KO2</t>
  </si>
  <si>
    <t>M4NPR_JM1</t>
  </si>
  <si>
    <t>M4NPR_JM2</t>
  </si>
  <si>
    <t>M4NPR_KC1</t>
  </si>
  <si>
    <t>M4NPR_KC3</t>
  </si>
  <si>
    <t>M4NPR_KA1</t>
  </si>
  <si>
    <t>M4NPR_KA3</t>
  </si>
  <si>
    <t>M4NPR_JN1</t>
  </si>
  <si>
    <t>M4NPR_JN2</t>
  </si>
  <si>
    <t>M4NPR_JK1</t>
  </si>
  <si>
    <t>M4NPR_JK2</t>
  </si>
  <si>
    <t>M4NPR_JZ1</t>
  </si>
  <si>
    <t>M4NPR_JZ2</t>
  </si>
  <si>
    <t>M4NPR_JI1</t>
  </si>
  <si>
    <t>M4NPR_JI2</t>
  </si>
  <si>
    <t>M4NPR_JH1</t>
  </si>
  <si>
    <t>M4NPR_JH2</t>
  </si>
  <si>
    <t>M4NPR_JX1</t>
  </si>
  <si>
    <t>M4NPR_JX2</t>
  </si>
  <si>
    <t>M4NPR_JY1</t>
  </si>
  <si>
    <t>M4NPR_JY2</t>
  </si>
  <si>
    <t>M4NPR_JL1</t>
  </si>
  <si>
    <t>M4NPR_JL2</t>
  </si>
  <si>
    <t>M4NPR_JV1</t>
  </si>
  <si>
    <t>M4NPR_JV2</t>
  </si>
  <si>
    <t>M4NPR_JW1</t>
  </si>
  <si>
    <t>M4NPR_JW2</t>
  </si>
  <si>
    <t>M4NPR_JO1</t>
  </si>
  <si>
    <t>M4NPR_JO2</t>
  </si>
  <si>
    <t>M4NPR_JG1</t>
  </si>
  <si>
    <t>M4NPR_JG2</t>
  </si>
  <si>
    <t>M4NPR_JP1</t>
  </si>
  <si>
    <t>M4NPR_JP2</t>
  </si>
  <si>
    <t>M4NPR_JD1</t>
  </si>
  <si>
    <t>M4NPR_JD2</t>
  </si>
  <si>
    <t>M4NPR_JE1</t>
  </si>
  <si>
    <t>M4NPR_JE2</t>
  </si>
  <si>
    <t>M4NPR_JC1</t>
  </si>
  <si>
    <t>M4NPR_JC2</t>
  </si>
  <si>
    <t>M4NPR_JF1</t>
  </si>
  <si>
    <t>M4NPR_JF2</t>
  </si>
  <si>
    <t>M4NPR_JB1</t>
  </si>
  <si>
    <t>M4NPR_JB2</t>
  </si>
  <si>
    <t>M4NPR_JR1</t>
  </si>
  <si>
    <t>M4NPR_JR2</t>
  </si>
  <si>
    <t>M4NPR_JQ1</t>
  </si>
  <si>
    <t>M4NPR_JQ2</t>
  </si>
  <si>
    <t>M4NPR_JT1</t>
  </si>
  <si>
    <t>M4NPR_JT2</t>
  </si>
  <si>
    <t>M4NPR_IY1</t>
  </si>
  <si>
    <t>M4NPR_IY2</t>
  </si>
  <si>
    <t>M4NPR_IZ1</t>
  </si>
  <si>
    <t>M4NPR_IZ2</t>
  </si>
  <si>
    <t>M4NPR_JS1</t>
  </si>
  <si>
    <t>M4NPR_JS2</t>
  </si>
  <si>
    <t>M4NPR_JU1</t>
  </si>
  <si>
    <t>M4NPR_JU2</t>
  </si>
  <si>
    <t>M4NPR_IX1</t>
  </si>
  <si>
    <t>M4NPR_IX2</t>
  </si>
  <si>
    <t>M4NPR_JA1</t>
  </si>
  <si>
    <t>M4NPR_JA3</t>
  </si>
  <si>
    <t>M4NPR_IW1</t>
  </si>
  <si>
    <t>M4NPR_IW2</t>
  </si>
  <si>
    <t>M4NPR_IU1</t>
  </si>
  <si>
    <t>M4NPR_IU2</t>
  </si>
  <si>
    <t>M4NPR_IT1</t>
  </si>
  <si>
    <t>M4NPR_IT2</t>
  </si>
  <si>
    <t>M4NPR_IS1</t>
  </si>
  <si>
    <t>M4NPR_IS2</t>
  </si>
  <si>
    <t>M4NPR_IV1</t>
  </si>
  <si>
    <t>M4NPR_IV2</t>
  </si>
  <si>
    <t>M4NPR_IR1</t>
  </si>
  <si>
    <t>M4NPR_IR2</t>
  </si>
  <si>
    <t>M4NPR_IQ1</t>
  </si>
  <si>
    <t>M4NPR_IQ2</t>
  </si>
  <si>
    <t>M4NPR_IP1</t>
  </si>
  <si>
    <t>M4NPR_IP2</t>
  </si>
  <si>
    <t>M4NPR_IO1</t>
  </si>
  <si>
    <t>M4NPR_IO2</t>
  </si>
  <si>
    <t>M4NPR_IL1</t>
  </si>
  <si>
    <t>M4NPR_IL2</t>
  </si>
  <si>
    <t>M4NPR_IM1</t>
  </si>
  <si>
    <t>M4NPR_IM2</t>
  </si>
  <si>
    <t>M4NPR_IH1</t>
  </si>
  <si>
    <t>M4NPR_IH5</t>
  </si>
  <si>
    <t>M4NPR_II1</t>
  </si>
  <si>
    <t>M4NPR_II2</t>
  </si>
  <si>
    <t>M4NPR_IN1</t>
  </si>
  <si>
    <t>M4NPR_IN2</t>
  </si>
  <si>
    <t>M4NPR_IJ1</t>
  </si>
  <si>
    <t>M4NPR_IJ2</t>
  </si>
  <si>
    <t>M4NPR_IK1</t>
  </si>
  <si>
    <t>M4NPR_IK2</t>
  </si>
  <si>
    <t>Total used without mixed squares N = 290</t>
  </si>
  <si>
    <t>M4 - W-E mean minus mixed squares</t>
  </si>
  <si>
    <t>M5 - E-W mean minus mixed squares</t>
  </si>
  <si>
    <t>M5 - E-W SD</t>
  </si>
  <si>
    <t>M4 - W-E SD</t>
  </si>
  <si>
    <t>M4 / M5 Contact squares - mixed</t>
  </si>
  <si>
    <t>Total used N = 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</si>
</sst>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164" fontId="0" fillId="0" borderId="0" xfId="0" applyNumberFormat="1" applyFill="1"/>
    <xf numFmtId="2" fontId="0" fillId="0" borderId="0" xfId="0" applyNumberFormat="1" applyFill="1"/>
    <xf numFmtId="165" fontId="0" fillId="0" borderId="0" xfId="0" applyNumberFormat="1" applyFill="1"/>
    <xf numFmtId="164" fontId="1" fillId="0" borderId="0" xfId="0" applyNumberFormat="1" applyFont="1"/>
    <xf numFmtId="0" fontId="1" fillId="0" borderId="0" xfId="0" applyFont="1"/>
    <xf numFmtId="0" fontId="0" fillId="2" borderId="1" xfId="0" applyFill="1" applyBorder="1"/>
    <xf numFmtId="164" fontId="0" fillId="2" borderId="2" xfId="0" applyNumberFormat="1" applyFill="1" applyBorder="1"/>
    <xf numFmtId="2" fontId="0" fillId="2" borderId="2" xfId="0" applyNumberFormat="1" applyFill="1" applyBorder="1"/>
    <xf numFmtId="0" fontId="0" fillId="2" borderId="2" xfId="0" applyFill="1" applyBorder="1"/>
    <xf numFmtId="0" fontId="0" fillId="0" borderId="2" xfId="0" applyBorder="1"/>
    <xf numFmtId="165" fontId="0" fillId="0" borderId="2" xfId="0" applyNumberFormat="1" applyBorder="1"/>
    <xf numFmtId="0" fontId="0" fillId="0" borderId="3" xfId="0" applyBorder="1"/>
    <xf numFmtId="0" fontId="0" fillId="2" borderId="4" xfId="0" applyFill="1" applyBorder="1"/>
    <xf numFmtId="164" fontId="0" fillId="2" borderId="0" xfId="0" applyNumberFormat="1" applyFill="1" applyBorder="1"/>
    <xf numFmtId="2" fontId="0" fillId="2" borderId="0" xfId="0" applyNumberFormat="1" applyFill="1" applyBorder="1"/>
    <xf numFmtId="0" fontId="0" fillId="2" borderId="0" xfId="0" applyFill="1" applyBorder="1"/>
    <xf numFmtId="0" fontId="0" fillId="0" borderId="0" xfId="0" applyBorder="1"/>
    <xf numFmtId="165" fontId="0" fillId="0" borderId="0" xfId="0" applyNumberFormat="1" applyBorder="1"/>
    <xf numFmtId="0" fontId="0" fillId="0" borderId="5" xfId="0" applyBorder="1"/>
    <xf numFmtId="165" fontId="0" fillId="0" borderId="5" xfId="0" applyNumberFormat="1" applyBorder="1"/>
    <xf numFmtId="2" fontId="0" fillId="3" borderId="0" xfId="0" applyNumberFormat="1" applyFill="1" applyBorder="1"/>
    <xf numFmtId="0" fontId="0" fillId="3" borderId="0" xfId="0" applyFill="1" applyBorder="1"/>
    <xf numFmtId="0" fontId="0" fillId="0" borderId="7" xfId="0" applyBorder="1"/>
    <xf numFmtId="165" fontId="0" fillId="0" borderId="7" xfId="0" applyNumberFormat="1" applyBorder="1"/>
    <xf numFmtId="2" fontId="0" fillId="3" borderId="7" xfId="0" applyNumberFormat="1" applyFill="1" applyBorder="1"/>
    <xf numFmtId="0" fontId="0" fillId="0" borderId="8" xfId="0" applyBorder="1"/>
    <xf numFmtId="164" fontId="0" fillId="3" borderId="0" xfId="0" applyNumberFormat="1" applyFill="1" applyBorder="1"/>
    <xf numFmtId="0" fontId="0" fillId="0" borderId="0" xfId="0" applyFill="1" applyBorder="1"/>
    <xf numFmtId="165" fontId="0" fillId="0" borderId="0" xfId="0" applyNumberFormat="1" applyFill="1" applyBorder="1"/>
    <xf numFmtId="0" fontId="0" fillId="0" borderId="5" xfId="0" applyFill="1" applyBorder="1"/>
    <xf numFmtId="165" fontId="0" fillId="3" borderId="0" xfId="0" applyNumberFormat="1" applyFill="1" applyBorder="1"/>
    <xf numFmtId="164" fontId="0" fillId="3" borderId="7" xfId="0" applyNumberFormat="1" applyFill="1" applyBorder="1"/>
    <xf numFmtId="165" fontId="0" fillId="3" borderId="7" xfId="0" applyNumberFormat="1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165" fontId="1" fillId="0" borderId="0" xfId="0" applyNumberFormat="1" applyFont="1"/>
    <xf numFmtId="0" fontId="0" fillId="4" borderId="0" xfId="0" applyFill="1" applyBorder="1"/>
    <xf numFmtId="165" fontId="0" fillId="0" borderId="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0"/>
  <sheetViews>
    <sheetView tabSelected="1" zoomScaleNormal="100" workbookViewId="0">
      <selection activeCell="J3" sqref="J3"/>
    </sheetView>
  </sheetViews>
  <sheetFormatPr defaultRowHeight="14.4" x14ac:dyDescent="0.3"/>
  <cols>
    <col min="1" max="1" width="14.109375" customWidth="1"/>
    <col min="2" max="2" width="15.44140625" customWidth="1"/>
    <col min="3" max="3" width="14" customWidth="1"/>
    <col min="5" max="5" width="13.6640625" customWidth="1"/>
    <col min="6" max="6" width="14.6640625" customWidth="1"/>
    <col min="7" max="7" width="14.5546875" customWidth="1"/>
    <col min="8" max="8" width="15.6640625" customWidth="1"/>
    <col min="9" max="9" width="14.5546875" customWidth="1"/>
    <col min="10" max="10" width="15.44140625" customWidth="1"/>
    <col min="12" max="12" width="8.88671875" style="2"/>
    <col min="14" max="14" width="8.88671875" style="2"/>
    <col min="18" max="18" width="8.88671875" style="2"/>
  </cols>
  <sheetData>
    <row r="2" spans="1:14" x14ac:dyDescent="0.3">
      <c r="A2" t="s">
        <v>0</v>
      </c>
      <c r="B2" s="1" t="s">
        <v>1</v>
      </c>
      <c r="C2" s="1" t="s">
        <v>2</v>
      </c>
      <c r="D2" s="1" t="s">
        <v>3</v>
      </c>
      <c r="E2" t="s">
        <v>4</v>
      </c>
      <c r="F2" t="s">
        <v>0</v>
      </c>
      <c r="G2" s="1" t="s">
        <v>1</v>
      </c>
      <c r="H2" s="1" t="s">
        <v>2</v>
      </c>
      <c r="I2" s="1" t="s">
        <v>3</v>
      </c>
      <c r="J2" s="7" t="s">
        <v>677</v>
      </c>
    </row>
    <row r="3" spans="1:14" x14ac:dyDescent="0.3">
      <c r="A3" s="3" t="s">
        <v>5</v>
      </c>
      <c r="B3" s="4">
        <v>2878773.0070000002</v>
      </c>
      <c r="C3" s="4">
        <v>73542.948999999993</v>
      </c>
      <c r="D3" s="4">
        <v>1473.7049999999999</v>
      </c>
      <c r="E3" s="5">
        <f t="shared" ref="E3:E13" si="0">DEGREES(ATAN2(SQRT((G3-B3)^2+(H3-C3)^2),ABS(I3-D3)))</f>
        <v>5.1817326622339976</v>
      </c>
      <c r="F3" s="3" t="s">
        <v>6</v>
      </c>
      <c r="G3" s="4">
        <v>2878773.034</v>
      </c>
      <c r="H3" s="4">
        <v>73542.797000000006</v>
      </c>
      <c r="I3" s="4">
        <v>1473.691</v>
      </c>
      <c r="J3" s="8" t="s">
        <v>671</v>
      </c>
      <c r="N3" s="2">
        <f t="shared" ref="N3:N13" si="1">180-E3</f>
        <v>174.818267337766</v>
      </c>
    </row>
    <row r="4" spans="1:14" x14ac:dyDescent="0.3">
      <c r="A4" s="3" t="s">
        <v>7</v>
      </c>
      <c r="B4" s="4">
        <v>2878773.014</v>
      </c>
      <c r="C4" s="4">
        <v>73543.017000000007</v>
      </c>
      <c r="D4" s="4">
        <v>1473.7349999999999</v>
      </c>
      <c r="E4" s="5">
        <f t="shared" si="0"/>
        <v>8.2615578068181286</v>
      </c>
      <c r="F4" s="3" t="s">
        <v>8</v>
      </c>
      <c r="G4" s="4">
        <v>2878772.9759999998</v>
      </c>
      <c r="H4" s="4">
        <v>73543.134999999995</v>
      </c>
      <c r="I4" s="4">
        <v>1473.7529999999999</v>
      </c>
      <c r="N4" s="2">
        <f t="shared" si="1"/>
        <v>171.73844219318187</v>
      </c>
    </row>
    <row r="5" spans="1:14" x14ac:dyDescent="0.3">
      <c r="A5" s="3" t="s">
        <v>9</v>
      </c>
      <c r="B5" s="4">
        <v>2878772.9709999999</v>
      </c>
      <c r="C5" s="4">
        <v>73543.308000000005</v>
      </c>
      <c r="D5" s="4">
        <v>1473.6990000000001</v>
      </c>
      <c r="E5" s="5">
        <f t="shared" si="0"/>
        <v>50.380844681172945</v>
      </c>
      <c r="F5" s="3" t="s">
        <v>10</v>
      </c>
      <c r="G5" s="4">
        <v>2878773.0150000001</v>
      </c>
      <c r="H5" s="4">
        <v>73543.335999999996</v>
      </c>
      <c r="I5" s="4">
        <v>1473.7619999999999</v>
      </c>
      <c r="N5" s="2">
        <f t="shared" si="1"/>
        <v>129.61915531882704</v>
      </c>
    </row>
    <row r="6" spans="1:14" x14ac:dyDescent="0.3">
      <c r="A6" s="3" t="s">
        <v>11</v>
      </c>
      <c r="B6" s="4">
        <v>2878773.0490000001</v>
      </c>
      <c r="C6" s="4">
        <v>73543.34</v>
      </c>
      <c r="D6" s="4">
        <v>1473.481</v>
      </c>
      <c r="E6" s="5">
        <f t="shared" si="0"/>
        <v>35.506993308096447</v>
      </c>
      <c r="F6" s="3" t="s">
        <v>12</v>
      </c>
      <c r="G6" s="4">
        <v>2878773.0980000002</v>
      </c>
      <c r="H6" s="4">
        <v>73543.433000000005</v>
      </c>
      <c r="I6" s="4">
        <v>1473.4059999999999</v>
      </c>
      <c r="N6" s="2">
        <f t="shared" si="1"/>
        <v>144.49300669190356</v>
      </c>
    </row>
    <row r="7" spans="1:14" x14ac:dyDescent="0.3">
      <c r="A7" s="3" t="s">
        <v>13</v>
      </c>
      <c r="B7" s="4">
        <v>2878773.1320000002</v>
      </c>
      <c r="C7" s="4">
        <v>73543.377999999997</v>
      </c>
      <c r="D7" s="4">
        <v>1474.201</v>
      </c>
      <c r="E7" s="5">
        <f t="shared" si="0"/>
        <v>54.752424960475075</v>
      </c>
      <c r="F7" s="3" t="s">
        <v>14</v>
      </c>
      <c r="G7" s="4">
        <v>2878773.16</v>
      </c>
      <c r="H7" s="4">
        <v>73543.422999999995</v>
      </c>
      <c r="I7" s="4">
        <v>1474.126</v>
      </c>
      <c r="N7" s="2">
        <f t="shared" si="1"/>
        <v>125.24757503952492</v>
      </c>
    </row>
    <row r="8" spans="1:14" x14ac:dyDescent="0.3">
      <c r="A8" s="3" t="s">
        <v>15</v>
      </c>
      <c r="B8" s="4">
        <v>2878773.0789999999</v>
      </c>
      <c r="C8" s="4">
        <v>73543.404999999999</v>
      </c>
      <c r="D8" s="4">
        <v>1473.8920000000001</v>
      </c>
      <c r="E8" s="5">
        <f t="shared" si="0"/>
        <v>35.208411440469071</v>
      </c>
      <c r="F8" s="3" t="s">
        <v>16</v>
      </c>
      <c r="G8" s="4">
        <v>2878773.1069999998</v>
      </c>
      <c r="H8" s="4">
        <v>73543.451000000001</v>
      </c>
      <c r="I8" s="4">
        <v>1473.854</v>
      </c>
      <c r="N8" s="2">
        <f t="shared" si="1"/>
        <v>144.79158855953094</v>
      </c>
    </row>
    <row r="9" spans="1:14" x14ac:dyDescent="0.3">
      <c r="A9" s="3" t="s">
        <v>17</v>
      </c>
      <c r="B9" s="4">
        <v>2878773.0920000002</v>
      </c>
      <c r="C9" s="4">
        <v>73543.437000000005</v>
      </c>
      <c r="D9" s="4">
        <v>1473.579</v>
      </c>
      <c r="E9" s="5">
        <f t="shared" si="0"/>
        <v>23.163058444739075</v>
      </c>
      <c r="F9" s="3" t="s">
        <v>18</v>
      </c>
      <c r="G9" s="4">
        <v>2878773.1310000001</v>
      </c>
      <c r="H9" s="4">
        <v>73543.474000000002</v>
      </c>
      <c r="I9" s="4">
        <v>1473.556</v>
      </c>
      <c r="N9" s="2">
        <f t="shared" si="1"/>
        <v>156.83694155526092</v>
      </c>
    </row>
    <row r="10" spans="1:14" x14ac:dyDescent="0.3">
      <c r="A10" s="3" t="s">
        <v>19</v>
      </c>
      <c r="B10" s="4">
        <v>2878773.1150000002</v>
      </c>
      <c r="C10" s="4">
        <v>73543.452000000005</v>
      </c>
      <c r="D10" s="4">
        <v>1473.5350000000001</v>
      </c>
      <c r="E10" s="5">
        <f t="shared" si="0"/>
        <v>47.195287793177606</v>
      </c>
      <c r="F10" s="3" t="s">
        <v>20</v>
      </c>
      <c r="G10" s="4">
        <v>2878773.1290000002</v>
      </c>
      <c r="H10" s="4">
        <v>73543.475999999995</v>
      </c>
      <c r="I10" s="4">
        <v>1473.5050000000001</v>
      </c>
      <c r="N10" s="2">
        <f t="shared" si="1"/>
        <v>132.80471220682239</v>
      </c>
    </row>
    <row r="11" spans="1:14" x14ac:dyDescent="0.3">
      <c r="A11" s="3" t="s">
        <v>21</v>
      </c>
      <c r="B11" s="4">
        <v>2878773.1460000002</v>
      </c>
      <c r="C11" s="4">
        <v>73543.538</v>
      </c>
      <c r="D11" s="4">
        <v>1473.61</v>
      </c>
      <c r="E11" s="5">
        <f t="shared" si="0"/>
        <v>35.902799318341174</v>
      </c>
      <c r="F11" s="3" t="s">
        <v>22</v>
      </c>
      <c r="G11" s="4">
        <v>2878773.1430000002</v>
      </c>
      <c r="H11" s="4">
        <v>73543.607000000004</v>
      </c>
      <c r="I11" s="4">
        <v>1473.56</v>
      </c>
      <c r="N11" s="2">
        <f t="shared" si="1"/>
        <v>144.09720068165882</v>
      </c>
    </row>
    <row r="12" spans="1:14" x14ac:dyDescent="0.3">
      <c r="A12" s="3" t="s">
        <v>23</v>
      </c>
      <c r="B12" s="4">
        <v>2878773.182</v>
      </c>
      <c r="C12" s="4">
        <v>73543.551000000007</v>
      </c>
      <c r="D12" s="4">
        <v>1473.92</v>
      </c>
      <c r="E12" s="5">
        <f t="shared" si="0"/>
        <v>33.032829699680242</v>
      </c>
      <c r="F12" s="3" t="s">
        <v>24</v>
      </c>
      <c r="G12" s="4">
        <v>2878773.2080000001</v>
      </c>
      <c r="H12" s="4">
        <v>73543.625</v>
      </c>
      <c r="I12" s="4">
        <v>1473.8689999999999</v>
      </c>
      <c r="N12" s="2">
        <f t="shared" si="1"/>
        <v>146.96717030031976</v>
      </c>
    </row>
    <row r="13" spans="1:14" x14ac:dyDescent="0.3">
      <c r="A13" s="3" t="s">
        <v>25</v>
      </c>
      <c r="B13" s="4">
        <v>2878773.5580000002</v>
      </c>
      <c r="C13" s="4">
        <v>73544.710999999996</v>
      </c>
      <c r="D13" s="4">
        <v>1474.2149999999999</v>
      </c>
      <c r="E13" s="5">
        <f t="shared" si="0"/>
        <v>36.90802432609933</v>
      </c>
      <c r="F13" s="3" t="s">
        <v>26</v>
      </c>
      <c r="G13" s="4">
        <v>2878773.61</v>
      </c>
      <c r="H13" s="4">
        <v>73544.816000000006</v>
      </c>
      <c r="I13" s="4">
        <v>1474.127</v>
      </c>
      <c r="N13" s="2">
        <f t="shared" si="1"/>
        <v>143.09197567390066</v>
      </c>
    </row>
    <row r="14" spans="1:14" x14ac:dyDescent="0.3">
      <c r="A14" s="3" t="s">
        <v>27</v>
      </c>
      <c r="B14" s="4">
        <v>2878773.5120000001</v>
      </c>
      <c r="C14" s="4">
        <v>73544.721000000005</v>
      </c>
      <c r="D14" s="4">
        <v>1474.0609999999999</v>
      </c>
      <c r="E14" s="5">
        <f t="shared" ref="E14:E20" si="2">DEGREES(ATAN2(SQRT((G14-B14)^2+(H14-C14)^2),ABS(I14-D14)))</f>
        <v>40.729147726728222</v>
      </c>
      <c r="F14" s="3" t="s">
        <v>28</v>
      </c>
      <c r="G14" s="4">
        <v>2878773.537</v>
      </c>
      <c r="H14" s="4">
        <v>73544.790999999997</v>
      </c>
      <c r="I14" s="4">
        <v>1473.9970000000001</v>
      </c>
      <c r="N14" s="2">
        <f t="shared" ref="N14:N20" si="3">180-E14</f>
        <v>139.27085227327177</v>
      </c>
    </row>
    <row r="15" spans="1:14" x14ac:dyDescent="0.3">
      <c r="A15" s="3" t="s">
        <v>29</v>
      </c>
      <c r="B15" s="4">
        <v>2878773.5929999999</v>
      </c>
      <c r="C15" s="4">
        <v>73544.86</v>
      </c>
      <c r="D15" s="4">
        <v>1474.0889999999999</v>
      </c>
      <c r="E15" s="5">
        <f t="shared" si="2"/>
        <v>5.0064852293640314</v>
      </c>
      <c r="F15" s="3" t="s">
        <v>30</v>
      </c>
      <c r="G15" s="4">
        <v>2878773.65</v>
      </c>
      <c r="H15" s="4">
        <v>73544.915999999997</v>
      </c>
      <c r="I15" s="4">
        <v>1474.0820000000001</v>
      </c>
      <c r="N15" s="2">
        <f t="shared" si="3"/>
        <v>174.99351477063595</v>
      </c>
    </row>
    <row r="16" spans="1:14" x14ac:dyDescent="0.3">
      <c r="A16" s="3" t="s">
        <v>31</v>
      </c>
      <c r="B16" s="4">
        <v>2878773.5869999998</v>
      </c>
      <c r="C16" s="4">
        <v>73544.861000000004</v>
      </c>
      <c r="D16" s="4">
        <v>1474.085</v>
      </c>
      <c r="E16" s="5">
        <f t="shared" si="2"/>
        <v>1.4548841303037716</v>
      </c>
      <c r="F16" s="3" t="s">
        <v>32</v>
      </c>
      <c r="G16" s="4">
        <v>2878773.6469999999</v>
      </c>
      <c r="H16" s="4">
        <v>73544.911999999997</v>
      </c>
      <c r="I16" s="4">
        <v>1474.0830000000001</v>
      </c>
      <c r="N16" s="2">
        <f t="shared" si="3"/>
        <v>178.54511586969622</v>
      </c>
    </row>
    <row r="17" spans="1:14" x14ac:dyDescent="0.3">
      <c r="A17" s="3" t="s">
        <v>33</v>
      </c>
      <c r="B17" s="4">
        <v>2878773.5809999998</v>
      </c>
      <c r="C17" s="4">
        <v>73544.903999999995</v>
      </c>
      <c r="D17" s="4">
        <v>1473.77</v>
      </c>
      <c r="E17" s="5">
        <f t="shared" si="2"/>
        <v>39.410975465304958</v>
      </c>
      <c r="F17" s="3" t="s">
        <v>34</v>
      </c>
      <c r="G17" s="4">
        <v>2878773.6129999999</v>
      </c>
      <c r="H17" s="4">
        <v>73544.960000000006</v>
      </c>
      <c r="I17" s="4">
        <v>1473.7170000000001</v>
      </c>
      <c r="N17" s="2">
        <f t="shared" si="3"/>
        <v>140.58902453469506</v>
      </c>
    </row>
    <row r="18" spans="1:14" x14ac:dyDescent="0.3">
      <c r="A18" s="3" t="s">
        <v>35</v>
      </c>
      <c r="B18" s="4">
        <v>2878773.6949999998</v>
      </c>
      <c r="C18" s="4">
        <v>73544.911999999997</v>
      </c>
      <c r="D18" s="4">
        <v>1474.1210000000001</v>
      </c>
      <c r="E18" s="5">
        <f t="shared" si="2"/>
        <v>11.833935070091885</v>
      </c>
      <c r="F18" s="3" t="s">
        <v>36</v>
      </c>
      <c r="G18" s="4">
        <v>2878773.76</v>
      </c>
      <c r="H18" s="4">
        <v>73544.941999999995</v>
      </c>
      <c r="I18" s="4">
        <v>1474.106</v>
      </c>
      <c r="N18" s="2">
        <f t="shared" si="3"/>
        <v>168.16606492990812</v>
      </c>
    </row>
    <row r="19" spans="1:14" x14ac:dyDescent="0.3">
      <c r="A19" s="3" t="s">
        <v>37</v>
      </c>
      <c r="B19" s="4">
        <v>2878773.6910000001</v>
      </c>
      <c r="C19" s="4">
        <v>73544.98</v>
      </c>
      <c r="D19" s="4">
        <v>1473.778</v>
      </c>
      <c r="E19" s="5">
        <f t="shared" si="2"/>
        <v>29.462259211477821</v>
      </c>
      <c r="F19" s="3" t="s">
        <v>38</v>
      </c>
      <c r="G19" s="4">
        <v>2878773.736</v>
      </c>
      <c r="H19" s="4">
        <v>73545.03</v>
      </c>
      <c r="I19" s="4">
        <v>1473.74</v>
      </c>
      <c r="N19" s="2">
        <f t="shared" si="3"/>
        <v>150.53774078852217</v>
      </c>
    </row>
    <row r="20" spans="1:14" x14ac:dyDescent="0.3">
      <c r="A20" s="3" t="s">
        <v>39</v>
      </c>
      <c r="B20" s="4">
        <v>2878773.6779999998</v>
      </c>
      <c r="C20" s="4">
        <v>73545.02</v>
      </c>
      <c r="D20" s="4">
        <v>1473.684</v>
      </c>
      <c r="E20" s="5">
        <f t="shared" si="2"/>
        <v>10.007979782894692</v>
      </c>
      <c r="F20" s="3" t="s">
        <v>40</v>
      </c>
      <c r="G20" s="4">
        <v>2878773.753</v>
      </c>
      <c r="H20" s="4">
        <v>73545.06</v>
      </c>
      <c r="I20" s="4">
        <v>1473.6990000000001</v>
      </c>
      <c r="N20" s="2">
        <f t="shared" si="3"/>
        <v>169.99202021710531</v>
      </c>
    </row>
    <row r="21" spans="1:14" x14ac:dyDescent="0.3">
      <c r="A21" s="3" t="s">
        <v>41</v>
      </c>
      <c r="B21" s="4">
        <v>2878772.33</v>
      </c>
      <c r="C21" s="4">
        <v>73536.951000000001</v>
      </c>
      <c r="D21" s="4">
        <v>1475.452</v>
      </c>
      <c r="E21" s="5">
        <f t="shared" ref="E21:E28" si="4">DEGREES(ATAN2(SQRT((G21-B21)^2+(H21-C21)^2),ABS(I21-D21)))</f>
        <v>32.228403413803285</v>
      </c>
      <c r="F21" s="3" t="s">
        <v>42</v>
      </c>
      <c r="G21" s="4">
        <v>2878772.34</v>
      </c>
      <c r="H21" s="4">
        <v>73537.095000000001</v>
      </c>
      <c r="I21" s="4">
        <v>1475.3610000000001</v>
      </c>
      <c r="N21" s="2">
        <f t="shared" ref="N21:N28" si="5">180-E21</f>
        <v>147.77159658619672</v>
      </c>
    </row>
    <row r="22" spans="1:14" x14ac:dyDescent="0.3">
      <c r="A22" s="3" t="s">
        <v>43</v>
      </c>
      <c r="B22" s="4">
        <v>2878772.73</v>
      </c>
      <c r="C22" s="4">
        <v>73537.062999999995</v>
      </c>
      <c r="D22" s="4">
        <v>1475.7639999999999</v>
      </c>
      <c r="E22" s="5">
        <f t="shared" si="4"/>
        <v>57.706634948738532</v>
      </c>
      <c r="F22" s="3" t="s">
        <v>44</v>
      </c>
      <c r="G22" s="4">
        <v>2878772.8029999998</v>
      </c>
      <c r="H22" s="4">
        <v>73537.013000000006</v>
      </c>
      <c r="I22" s="4">
        <v>1475.904</v>
      </c>
      <c r="N22" s="2">
        <f t="shared" si="5"/>
        <v>122.29336505126147</v>
      </c>
    </row>
    <row r="23" spans="1:14" x14ac:dyDescent="0.3">
      <c r="A23" s="3" t="s">
        <v>45</v>
      </c>
      <c r="B23" s="4">
        <v>2878772.625</v>
      </c>
      <c r="C23" s="4">
        <v>73537.657000000007</v>
      </c>
      <c r="D23" s="4">
        <v>1476.152</v>
      </c>
      <c r="E23" s="5">
        <f t="shared" si="4"/>
        <v>41.515656276780874</v>
      </c>
      <c r="F23" s="3" t="s">
        <v>46</v>
      </c>
      <c r="G23" s="4">
        <v>2878772.6880000001</v>
      </c>
      <c r="H23" s="4">
        <v>73537.638999999996</v>
      </c>
      <c r="I23" s="4">
        <v>1476.0940000000001</v>
      </c>
      <c r="N23" s="2">
        <f t="shared" si="5"/>
        <v>138.48434372321913</v>
      </c>
    </row>
    <row r="24" spans="1:14" x14ac:dyDescent="0.3">
      <c r="A24" s="3" t="s">
        <v>47</v>
      </c>
      <c r="B24" s="4">
        <v>2878772.736</v>
      </c>
      <c r="C24" s="4">
        <v>73538.06</v>
      </c>
      <c r="D24" s="4">
        <v>1476.0550000000001</v>
      </c>
      <c r="E24" s="5">
        <f t="shared" si="4"/>
        <v>27.98669078069911</v>
      </c>
      <c r="F24" s="3" t="s">
        <v>48</v>
      </c>
      <c r="G24" s="4">
        <v>2878772.6919999998</v>
      </c>
      <c r="H24" s="4">
        <v>73538.202000000005</v>
      </c>
      <c r="I24" s="4">
        <v>1475.9760000000001</v>
      </c>
      <c r="N24" s="2">
        <f t="shared" si="5"/>
        <v>152.01330921930088</v>
      </c>
    </row>
    <row r="25" spans="1:14" x14ac:dyDescent="0.3">
      <c r="A25" s="3" t="s">
        <v>49</v>
      </c>
      <c r="B25" s="4">
        <v>2878772.6889999998</v>
      </c>
      <c r="C25" s="4">
        <v>73538.144</v>
      </c>
      <c r="D25" s="4">
        <v>1476.2070000000001</v>
      </c>
      <c r="E25" s="5">
        <f t="shared" si="4"/>
        <v>18.859833169318815</v>
      </c>
      <c r="F25" s="3" t="s">
        <v>50</v>
      </c>
      <c r="G25" s="4">
        <v>2878772.693</v>
      </c>
      <c r="H25" s="4">
        <v>73538.115000000005</v>
      </c>
      <c r="I25" s="4">
        <v>1476.1969999999999</v>
      </c>
      <c r="N25" s="2">
        <f t="shared" si="5"/>
        <v>161.14016683068118</v>
      </c>
    </row>
    <row r="26" spans="1:14" x14ac:dyDescent="0.3">
      <c r="A26" s="3" t="s">
        <v>51</v>
      </c>
      <c r="B26" s="4">
        <v>2878772.6740000001</v>
      </c>
      <c r="C26" s="4">
        <v>73538.159</v>
      </c>
      <c r="D26" s="4">
        <v>1476.2280000000001</v>
      </c>
      <c r="E26" s="5">
        <f t="shared" si="4"/>
        <v>21.787531018919456</v>
      </c>
      <c r="F26" s="3" t="s">
        <v>52</v>
      </c>
      <c r="G26" s="4">
        <v>2878772.6770000001</v>
      </c>
      <c r="H26" s="4">
        <v>73538.239000000001</v>
      </c>
      <c r="I26" s="4">
        <v>1476.1959999999999</v>
      </c>
      <c r="N26" s="2">
        <f t="shared" si="5"/>
        <v>158.21246898108055</v>
      </c>
    </row>
    <row r="27" spans="1:14" x14ac:dyDescent="0.3">
      <c r="A27" s="3" t="s">
        <v>53</v>
      </c>
      <c r="B27" s="4">
        <v>2878772.7239999999</v>
      </c>
      <c r="C27" s="4">
        <v>73538.23</v>
      </c>
      <c r="D27" s="4">
        <v>1476.0119999999999</v>
      </c>
      <c r="E27" s="5">
        <f t="shared" si="4"/>
        <v>10.44370840721982</v>
      </c>
      <c r="F27" s="3" t="s">
        <v>54</v>
      </c>
      <c r="G27" s="4">
        <v>2878772.7480000001</v>
      </c>
      <c r="H27" s="4">
        <v>73538.369000000006</v>
      </c>
      <c r="I27" s="4">
        <v>1475.9860000000001</v>
      </c>
      <c r="N27" s="2">
        <f t="shared" si="5"/>
        <v>169.55629159278018</v>
      </c>
    </row>
    <row r="28" spans="1:14" x14ac:dyDescent="0.3">
      <c r="A28" s="3" t="s">
        <v>55</v>
      </c>
      <c r="B28" s="4">
        <v>2878772.7119999998</v>
      </c>
      <c r="C28" s="4">
        <v>73538.339000000007</v>
      </c>
      <c r="D28" s="4">
        <v>1476.0540000000001</v>
      </c>
      <c r="E28" s="5">
        <f t="shared" si="4"/>
        <v>18.122356582827233</v>
      </c>
      <c r="F28" s="3" t="s">
        <v>56</v>
      </c>
      <c r="G28" s="4">
        <v>2878772.7170000002</v>
      </c>
      <c r="H28" s="4">
        <v>73538.222999999998</v>
      </c>
      <c r="I28" s="4">
        <v>1476.0920000000001</v>
      </c>
      <c r="N28" s="2">
        <f t="shared" si="5"/>
        <v>161.87764341717278</v>
      </c>
    </row>
    <row r="29" spans="1:14" x14ac:dyDescent="0.3">
      <c r="A29" s="3" t="s">
        <v>57</v>
      </c>
      <c r="B29" s="4">
        <v>2878772.11</v>
      </c>
      <c r="C29" s="4">
        <v>73540.796000000002</v>
      </c>
      <c r="D29" s="4">
        <v>1475.115</v>
      </c>
      <c r="E29" s="5">
        <f t="shared" ref="E29:E43" si="6">DEGREES(ATAN2(SQRT((G29-B29)^2+(H29-C29)^2),ABS(I29-D29)))</f>
        <v>5.6553082797035827</v>
      </c>
      <c r="F29" s="3" t="s">
        <v>58</v>
      </c>
      <c r="G29" s="4">
        <v>2878772.1910000001</v>
      </c>
      <c r="H29" s="4">
        <v>73540.668000000005</v>
      </c>
      <c r="I29" s="4">
        <v>1475.13</v>
      </c>
      <c r="N29" s="2">
        <f t="shared" ref="N29:N43" si="7">180-E29</f>
        <v>174.34469172029642</v>
      </c>
    </row>
    <row r="30" spans="1:14" x14ac:dyDescent="0.3">
      <c r="A30" s="3" t="s">
        <v>59</v>
      </c>
      <c r="B30" s="4">
        <v>2878772.2570000002</v>
      </c>
      <c r="C30" s="4">
        <v>73541.069000000003</v>
      </c>
      <c r="D30" s="4">
        <v>1475.5039999999999</v>
      </c>
      <c r="E30" s="5">
        <f t="shared" si="6"/>
        <v>14.127827273965488</v>
      </c>
      <c r="F30" s="3" t="s">
        <v>60</v>
      </c>
      <c r="G30" s="4">
        <v>2878772.2489999998</v>
      </c>
      <c r="H30" s="4">
        <v>73541.115999999995</v>
      </c>
      <c r="I30" s="4">
        <v>1475.5160000000001</v>
      </c>
      <c r="N30" s="2">
        <f t="shared" si="7"/>
        <v>165.87217272603451</v>
      </c>
    </row>
    <row r="31" spans="1:14" x14ac:dyDescent="0.3">
      <c r="A31" s="3" t="s">
        <v>61</v>
      </c>
      <c r="B31" s="4">
        <v>2878772.23</v>
      </c>
      <c r="C31" s="4">
        <v>73541.104000000007</v>
      </c>
      <c r="D31" s="4">
        <v>1475.787</v>
      </c>
      <c r="E31" s="5">
        <f t="shared" si="6"/>
        <v>65.409886412010408</v>
      </c>
      <c r="F31" s="3" t="s">
        <v>62</v>
      </c>
      <c r="G31" s="4">
        <v>2878772.2319999998</v>
      </c>
      <c r="H31" s="4">
        <v>73541.163</v>
      </c>
      <c r="I31" s="4">
        <v>1475.6579999999999</v>
      </c>
      <c r="N31" s="2">
        <f t="shared" si="7"/>
        <v>114.59011358798959</v>
      </c>
    </row>
    <row r="32" spans="1:14" x14ac:dyDescent="0.3">
      <c r="A32" s="3" t="s">
        <v>63</v>
      </c>
      <c r="B32" s="4">
        <v>2878772.2779999999</v>
      </c>
      <c r="C32" s="4">
        <v>73541.156000000003</v>
      </c>
      <c r="D32" s="4">
        <v>1475.498</v>
      </c>
      <c r="E32" s="5">
        <f t="shared" si="6"/>
        <v>60.009379050734687</v>
      </c>
      <c r="F32" s="3" t="s">
        <v>64</v>
      </c>
      <c r="G32" s="4">
        <v>2878772.2969999998</v>
      </c>
      <c r="H32" s="4">
        <v>73541.187000000005</v>
      </c>
      <c r="I32" s="4">
        <v>1475.4349999999999</v>
      </c>
      <c r="N32" s="2">
        <f t="shared" si="7"/>
        <v>119.99062094926532</v>
      </c>
    </row>
    <row r="33" spans="1:14" x14ac:dyDescent="0.3">
      <c r="A33" s="3" t="s">
        <v>65</v>
      </c>
      <c r="B33" s="4">
        <v>2878772.3160000001</v>
      </c>
      <c r="C33" s="4">
        <v>73541.201000000001</v>
      </c>
      <c r="D33" s="4">
        <v>1475.356</v>
      </c>
      <c r="E33" s="5">
        <f t="shared" si="6"/>
        <v>24.35065163483441</v>
      </c>
      <c r="F33" s="3" t="s">
        <v>66</v>
      </c>
      <c r="G33" s="4">
        <v>2878772.372</v>
      </c>
      <c r="H33" s="4">
        <v>73541.274999999994</v>
      </c>
      <c r="I33" s="4">
        <v>1475.3140000000001</v>
      </c>
      <c r="N33" s="2">
        <f t="shared" si="7"/>
        <v>155.64934836516559</v>
      </c>
    </row>
    <row r="34" spans="1:14" x14ac:dyDescent="0.3">
      <c r="A34" s="3" t="s">
        <v>67</v>
      </c>
      <c r="B34" s="4">
        <v>2878772.35</v>
      </c>
      <c r="C34" s="4">
        <v>73541.384000000005</v>
      </c>
      <c r="D34" s="4">
        <v>1476.182</v>
      </c>
      <c r="E34" s="5">
        <f t="shared" si="6"/>
        <v>12.005300345738414</v>
      </c>
      <c r="F34" s="3" t="s">
        <v>68</v>
      </c>
      <c r="G34" s="4">
        <v>2878772.3829999999</v>
      </c>
      <c r="H34" s="4">
        <v>73541.486999999994</v>
      </c>
      <c r="I34" s="4">
        <v>1476.1590000000001</v>
      </c>
      <c r="N34" s="2">
        <f t="shared" si="7"/>
        <v>167.99469965426158</v>
      </c>
    </row>
    <row r="35" spans="1:14" x14ac:dyDescent="0.3">
      <c r="A35" s="3" t="s">
        <v>69</v>
      </c>
      <c r="B35" s="4">
        <v>2878772.3879999998</v>
      </c>
      <c r="C35" s="4">
        <v>73541.554999999993</v>
      </c>
      <c r="D35" s="4">
        <v>1475.675</v>
      </c>
      <c r="E35" s="5">
        <f t="shared" si="6"/>
        <v>25.158622216767832</v>
      </c>
      <c r="F35" s="3" t="s">
        <v>70</v>
      </c>
      <c r="G35" s="4">
        <v>2878772.3360000001</v>
      </c>
      <c r="H35" s="4">
        <v>73541.375</v>
      </c>
      <c r="I35" s="4">
        <v>1475.587</v>
      </c>
      <c r="N35" s="2">
        <f t="shared" si="7"/>
        <v>154.84137778323216</v>
      </c>
    </row>
    <row r="36" spans="1:14" x14ac:dyDescent="0.3">
      <c r="A36" s="3" t="s">
        <v>71</v>
      </c>
      <c r="B36" s="4">
        <v>2878772.6460000002</v>
      </c>
      <c r="C36" s="4">
        <v>73541.851999999999</v>
      </c>
      <c r="D36" s="4">
        <v>1475.3920000000001</v>
      </c>
      <c r="E36" s="5">
        <f t="shared" si="6"/>
        <v>1.8543716090657352</v>
      </c>
      <c r="F36" s="3" t="s">
        <v>72</v>
      </c>
      <c r="G36" s="4">
        <v>2878772.676</v>
      </c>
      <c r="H36" s="4">
        <v>73541.906000000003</v>
      </c>
      <c r="I36" s="4">
        <v>1475.394</v>
      </c>
      <c r="N36" s="2">
        <f t="shared" si="7"/>
        <v>178.14562839093426</v>
      </c>
    </row>
    <row r="37" spans="1:14" x14ac:dyDescent="0.3">
      <c r="A37" s="3" t="s">
        <v>73</v>
      </c>
      <c r="B37" s="4">
        <v>2878772.62</v>
      </c>
      <c r="C37" s="4">
        <v>73541.870999999999</v>
      </c>
      <c r="D37" s="4">
        <v>1475.9359999999999</v>
      </c>
      <c r="E37" s="5">
        <f t="shared" si="6"/>
        <v>30.321653609549308</v>
      </c>
      <c r="F37" s="3" t="s">
        <v>74</v>
      </c>
      <c r="G37" s="4">
        <v>2878772.5070000002</v>
      </c>
      <c r="H37" s="4">
        <v>73541.707999999999</v>
      </c>
      <c r="I37" s="4">
        <v>1475.82</v>
      </c>
      <c r="N37" s="2">
        <f t="shared" si="7"/>
        <v>149.67834639045068</v>
      </c>
    </row>
    <row r="38" spans="1:14" x14ac:dyDescent="0.3">
      <c r="A38" s="3" t="s">
        <v>75</v>
      </c>
      <c r="B38" s="4">
        <v>2878772.65</v>
      </c>
      <c r="C38" s="4">
        <v>73541.876999999993</v>
      </c>
      <c r="D38" s="4">
        <v>1475.355</v>
      </c>
      <c r="E38" s="5">
        <f t="shared" si="6"/>
        <v>18.746240759444721</v>
      </c>
      <c r="F38" s="3" t="s">
        <v>76</v>
      </c>
      <c r="G38" s="4">
        <v>2878772.6869999999</v>
      </c>
      <c r="H38" s="4">
        <v>73541.914999999994</v>
      </c>
      <c r="I38" s="4">
        <v>1475.337</v>
      </c>
      <c r="N38" s="2">
        <f t="shared" si="7"/>
        <v>161.25375924055527</v>
      </c>
    </row>
    <row r="39" spans="1:14" x14ac:dyDescent="0.3">
      <c r="A39" s="3" t="s">
        <v>77</v>
      </c>
      <c r="B39" s="4">
        <v>2878772.7030000002</v>
      </c>
      <c r="C39" s="4">
        <v>73542.118000000002</v>
      </c>
      <c r="D39" s="4">
        <v>1476.1120000000001</v>
      </c>
      <c r="E39" s="5">
        <f t="shared" si="6"/>
        <v>13.886697212319394</v>
      </c>
      <c r="F39" s="3" t="s">
        <v>78</v>
      </c>
      <c r="G39" s="4">
        <v>2878772.7149999999</v>
      </c>
      <c r="H39" s="4">
        <v>73541.981</v>
      </c>
      <c r="I39" s="4">
        <v>1476.078</v>
      </c>
      <c r="N39" s="2">
        <f t="shared" si="7"/>
        <v>166.1133027876806</v>
      </c>
    </row>
    <row r="40" spans="1:14" x14ac:dyDescent="0.3">
      <c r="A40" s="3" t="s">
        <v>79</v>
      </c>
      <c r="B40" s="4">
        <v>2878772.6510000001</v>
      </c>
      <c r="C40" s="4">
        <v>73542.130999999994</v>
      </c>
      <c r="D40" s="4">
        <v>1476.2370000000001</v>
      </c>
      <c r="E40" s="5">
        <f t="shared" si="6"/>
        <v>28.84972566861952</v>
      </c>
      <c r="F40" s="3" t="s">
        <v>80</v>
      </c>
      <c r="G40" s="4">
        <v>2878772.6919999998</v>
      </c>
      <c r="H40" s="4">
        <v>73542.035999999993</v>
      </c>
      <c r="I40" s="4">
        <v>1476.18</v>
      </c>
      <c r="N40" s="2">
        <f t="shared" si="7"/>
        <v>151.15027433138047</v>
      </c>
    </row>
    <row r="41" spans="1:14" x14ac:dyDescent="0.3">
      <c r="A41" s="3" t="s">
        <v>81</v>
      </c>
      <c r="B41" s="4">
        <v>2878772.9589999998</v>
      </c>
      <c r="C41" s="4">
        <v>73542.562000000005</v>
      </c>
      <c r="D41" s="4">
        <v>1474.5129999999999</v>
      </c>
      <c r="E41" s="5">
        <f t="shared" si="6"/>
        <v>43.822822785144766</v>
      </c>
      <c r="F41" s="3" t="s">
        <v>82</v>
      </c>
      <c r="G41" s="4">
        <v>2878772.9939999999</v>
      </c>
      <c r="H41" s="4">
        <v>73542.649000000005</v>
      </c>
      <c r="I41" s="4">
        <v>1474.423</v>
      </c>
      <c r="N41" s="2">
        <f t="shared" si="7"/>
        <v>136.17717721485525</v>
      </c>
    </row>
    <row r="42" spans="1:14" x14ac:dyDescent="0.3">
      <c r="A42" s="3" t="s">
        <v>83</v>
      </c>
      <c r="B42" s="4">
        <v>2878773</v>
      </c>
      <c r="C42" s="4">
        <v>73542.634999999995</v>
      </c>
      <c r="D42" s="4">
        <v>1474.568</v>
      </c>
      <c r="E42" s="5">
        <f t="shared" si="6"/>
        <v>37.292075705379624</v>
      </c>
      <c r="F42" s="3" t="s">
        <v>84</v>
      </c>
      <c r="G42" s="4">
        <v>2878772.9849999999</v>
      </c>
      <c r="H42" s="4">
        <v>73542.600000000006</v>
      </c>
      <c r="I42" s="4">
        <v>1474.539</v>
      </c>
      <c r="N42" s="2">
        <f t="shared" si="7"/>
        <v>142.70792429462037</v>
      </c>
    </row>
    <row r="43" spans="1:14" x14ac:dyDescent="0.3">
      <c r="A43" s="3" t="s">
        <v>85</v>
      </c>
      <c r="B43" s="4">
        <v>2878773.0669999998</v>
      </c>
      <c r="C43" s="4">
        <v>73542.73</v>
      </c>
      <c r="D43" s="4">
        <v>1474.662</v>
      </c>
      <c r="E43" s="5">
        <f t="shared" si="6"/>
        <v>33.502405313816048</v>
      </c>
      <c r="F43" s="3" t="s">
        <v>86</v>
      </c>
      <c r="G43" s="4">
        <v>2878773.0210000002</v>
      </c>
      <c r="H43" s="4">
        <v>73542.659</v>
      </c>
      <c r="I43" s="4">
        <v>1474.606</v>
      </c>
      <c r="N43" s="2">
        <f t="shared" si="7"/>
        <v>146.49759468618396</v>
      </c>
    </row>
    <row r="44" spans="1:14" x14ac:dyDescent="0.3">
      <c r="A44" s="3" t="s">
        <v>87</v>
      </c>
      <c r="B44" s="4">
        <v>2878773.085</v>
      </c>
      <c r="C44" s="4">
        <v>73542.808999999994</v>
      </c>
      <c r="D44" s="4">
        <v>1474.6410000000001</v>
      </c>
      <c r="E44" s="5">
        <f t="shared" ref="E44:E52" si="8">DEGREES(ATAN2(SQRT((G44-B44)^2+(H44-C44)^2),ABS(I44-D44)))</f>
        <v>2.6830210751511778</v>
      </c>
      <c r="F44" s="3" t="s">
        <v>88</v>
      </c>
      <c r="G44" s="4">
        <v>2878773.1529999999</v>
      </c>
      <c r="H44" s="4">
        <v>73542.941999999995</v>
      </c>
      <c r="I44" s="4">
        <v>1474.634</v>
      </c>
      <c r="N44" s="2">
        <f t="shared" ref="N44:N52" si="9">180-E44</f>
        <v>177.31697892484883</v>
      </c>
    </row>
    <row r="45" spans="1:14" x14ac:dyDescent="0.3">
      <c r="A45" s="3" t="s">
        <v>89</v>
      </c>
      <c r="B45" s="4">
        <v>2878773.145</v>
      </c>
      <c r="C45" s="4">
        <v>73542.839000000007</v>
      </c>
      <c r="D45" s="4">
        <v>1474.8630000000001</v>
      </c>
      <c r="E45" s="5">
        <f t="shared" si="8"/>
        <v>65.632524448719266</v>
      </c>
      <c r="F45" s="3" t="s">
        <v>90</v>
      </c>
      <c r="G45" s="4">
        <v>2878773.1290000002</v>
      </c>
      <c r="H45" s="4">
        <v>73542.876000000004</v>
      </c>
      <c r="I45" s="4">
        <v>1474.7739999999999</v>
      </c>
      <c r="N45" s="2">
        <f t="shared" si="9"/>
        <v>114.36747555128073</v>
      </c>
    </row>
    <row r="46" spans="1:14" x14ac:dyDescent="0.3">
      <c r="A46" s="3" t="s">
        <v>91</v>
      </c>
      <c r="B46" s="4">
        <v>2878772.9040000001</v>
      </c>
      <c r="C46" s="4">
        <v>73542.942999999999</v>
      </c>
      <c r="D46" s="4">
        <v>1475.8119999999999</v>
      </c>
      <c r="E46" s="5">
        <f t="shared" si="8"/>
        <v>18.714981701836535</v>
      </c>
      <c r="F46" s="3" t="s">
        <v>92</v>
      </c>
      <c r="G46" s="4">
        <v>2878772.9279999998</v>
      </c>
      <c r="H46" s="4">
        <v>73543.019</v>
      </c>
      <c r="I46" s="4">
        <v>1475.7850000000001</v>
      </c>
      <c r="N46" s="2">
        <f t="shared" si="9"/>
        <v>161.28501829816346</v>
      </c>
    </row>
    <row r="47" spans="1:14" x14ac:dyDescent="0.3">
      <c r="A47" s="3" t="s">
        <v>93</v>
      </c>
      <c r="B47" s="4">
        <v>2878773.173</v>
      </c>
      <c r="C47" s="4">
        <v>73543.148000000001</v>
      </c>
      <c r="D47" s="4">
        <v>1474.895</v>
      </c>
      <c r="E47" s="5">
        <f t="shared" si="8"/>
        <v>53.907553899576108</v>
      </c>
      <c r="F47" s="3" t="s">
        <v>94</v>
      </c>
      <c r="G47" s="4">
        <v>2878773.1979999999</v>
      </c>
      <c r="H47" s="4">
        <v>73543.183000000005</v>
      </c>
      <c r="I47" s="4">
        <v>1474.836</v>
      </c>
      <c r="N47" s="2">
        <f t="shared" si="9"/>
        <v>126.0924461004239</v>
      </c>
    </row>
    <row r="48" spans="1:14" x14ac:dyDescent="0.3">
      <c r="A48" s="3" t="s">
        <v>95</v>
      </c>
      <c r="B48" s="4">
        <v>2878773.28</v>
      </c>
      <c r="C48" s="4">
        <v>73543.311000000002</v>
      </c>
      <c r="D48" s="4">
        <v>1474.5319999999999</v>
      </c>
      <c r="E48" s="5">
        <f t="shared" si="8"/>
        <v>15.675520752060407</v>
      </c>
      <c r="F48" s="3" t="s">
        <v>96</v>
      </c>
      <c r="G48" s="4">
        <v>2878773.3050000002</v>
      </c>
      <c r="H48" s="4">
        <v>73543.350000000006</v>
      </c>
      <c r="I48" s="4">
        <v>1474.519</v>
      </c>
      <c r="N48" s="2">
        <f t="shared" si="9"/>
        <v>164.32447924793959</v>
      </c>
    </row>
    <row r="49" spans="1:14" x14ac:dyDescent="0.3">
      <c r="A49" s="3" t="s">
        <v>97</v>
      </c>
      <c r="B49" s="4">
        <v>2878773.2689999999</v>
      </c>
      <c r="C49" s="4">
        <v>73543.316999999995</v>
      </c>
      <c r="D49" s="4">
        <v>1474.5809999999999</v>
      </c>
      <c r="E49" s="5">
        <f t="shared" si="8"/>
        <v>8.1382319853858256</v>
      </c>
      <c r="F49" s="3" t="s">
        <v>98</v>
      </c>
      <c r="G49" s="4">
        <v>2878773.338</v>
      </c>
      <c r="H49" s="4">
        <v>73543.350999999995</v>
      </c>
      <c r="I49" s="4">
        <v>1474.57</v>
      </c>
      <c r="N49" s="2">
        <f t="shared" si="9"/>
        <v>171.86176801461417</v>
      </c>
    </row>
    <row r="50" spans="1:14" x14ac:dyDescent="0.3">
      <c r="A50" s="3" t="s">
        <v>99</v>
      </c>
      <c r="B50" s="4">
        <v>2878773.3459999999</v>
      </c>
      <c r="C50" s="4">
        <v>73543.383000000002</v>
      </c>
      <c r="D50" s="4">
        <v>1474.4839999999999</v>
      </c>
      <c r="E50" s="5">
        <f t="shared" si="8"/>
        <v>52.265875649198577</v>
      </c>
      <c r="F50" s="3" t="s">
        <v>100</v>
      </c>
      <c r="G50" s="4">
        <v>2878773.35</v>
      </c>
      <c r="H50" s="4">
        <v>73543.475000000006</v>
      </c>
      <c r="I50" s="4">
        <v>1474.365</v>
      </c>
      <c r="N50" s="2">
        <f t="shared" si="9"/>
        <v>127.73412435080142</v>
      </c>
    </row>
    <row r="51" spans="1:14" x14ac:dyDescent="0.3">
      <c r="A51" s="3" t="s">
        <v>101</v>
      </c>
      <c r="B51" s="4">
        <v>2878773.3139999998</v>
      </c>
      <c r="C51" s="4">
        <v>73544.322</v>
      </c>
      <c r="D51" s="4">
        <v>1474.7159999999999</v>
      </c>
      <c r="E51" s="5">
        <f t="shared" si="8"/>
        <v>41.563635509238338</v>
      </c>
      <c r="F51" s="3" t="s">
        <v>102</v>
      </c>
      <c r="G51" s="4">
        <v>2878773.3709999998</v>
      </c>
      <c r="H51" s="4">
        <v>73544.388999999996</v>
      </c>
      <c r="I51" s="4">
        <v>1474.6379999999999</v>
      </c>
      <c r="N51" s="2">
        <f t="shared" si="9"/>
        <v>138.43636449076166</v>
      </c>
    </row>
    <row r="52" spans="1:14" x14ac:dyDescent="0.3">
      <c r="A52" s="3" t="s">
        <v>103</v>
      </c>
      <c r="B52" s="4">
        <v>2878773.6230000001</v>
      </c>
      <c r="C52" s="4">
        <v>73544.324999999997</v>
      </c>
      <c r="D52" s="4">
        <v>1475.7429999999999</v>
      </c>
      <c r="E52" s="5">
        <f t="shared" si="8"/>
        <v>75.862254090901004</v>
      </c>
      <c r="F52" s="3" t="s">
        <v>104</v>
      </c>
      <c r="G52" s="4">
        <v>2878773.642</v>
      </c>
      <c r="H52" s="4">
        <v>73544.320000000007</v>
      </c>
      <c r="I52" s="4">
        <v>1475.665</v>
      </c>
      <c r="N52" s="2">
        <f t="shared" si="9"/>
        <v>104.137745909099</v>
      </c>
    </row>
    <row r="53" spans="1:14" x14ac:dyDescent="0.3">
      <c r="A53" s="3" t="s">
        <v>105</v>
      </c>
      <c r="B53" s="4">
        <v>2878773.7740000002</v>
      </c>
      <c r="C53" s="4">
        <v>73536.282999999996</v>
      </c>
      <c r="D53" s="4">
        <v>1477.106</v>
      </c>
      <c r="E53" s="5">
        <f t="shared" ref="E53:E60" si="10">DEGREES(ATAN2(SQRT((G53-B53)^2+(H53-C53)^2),ABS(I53-D53)))</f>
        <v>52.397827679454942</v>
      </c>
      <c r="F53" s="3" t="s">
        <v>106</v>
      </c>
      <c r="G53" s="4">
        <v>2878773.7560000001</v>
      </c>
      <c r="H53" s="4">
        <v>73536.332999999999</v>
      </c>
      <c r="I53" s="4">
        <v>1477.037</v>
      </c>
      <c r="N53" s="2">
        <f t="shared" ref="N53:N60" si="11">180-E53</f>
        <v>127.60217232054507</v>
      </c>
    </row>
    <row r="54" spans="1:14" x14ac:dyDescent="0.3">
      <c r="A54" s="3" t="s">
        <v>107</v>
      </c>
      <c r="B54" s="4">
        <v>2878773.7940000002</v>
      </c>
      <c r="C54" s="4">
        <v>73536.379000000001</v>
      </c>
      <c r="D54" s="4">
        <v>1476.7439999999999</v>
      </c>
      <c r="E54" s="5">
        <f t="shared" si="10"/>
        <v>60.621691729024803</v>
      </c>
      <c r="F54" s="3" t="s">
        <v>108</v>
      </c>
      <c r="G54" s="4">
        <v>2878773.79</v>
      </c>
      <c r="H54" s="4">
        <v>73536.407999999996</v>
      </c>
      <c r="I54" s="4">
        <v>1476.692</v>
      </c>
      <c r="N54" s="2">
        <f t="shared" si="11"/>
        <v>119.3783082709752</v>
      </c>
    </row>
    <row r="55" spans="1:14" x14ac:dyDescent="0.3">
      <c r="A55" s="3" t="s">
        <v>109</v>
      </c>
      <c r="B55" s="4">
        <v>2878773.7779999999</v>
      </c>
      <c r="C55" s="4">
        <v>73536.383000000002</v>
      </c>
      <c r="D55" s="4">
        <v>1477.2860000000001</v>
      </c>
      <c r="E55" s="5">
        <f t="shared" si="10"/>
        <v>48.702140503990918</v>
      </c>
      <c r="F55" s="3" t="s">
        <v>110</v>
      </c>
      <c r="G55" s="4">
        <v>2878773.767</v>
      </c>
      <c r="H55" s="4">
        <v>73536.404999999999</v>
      </c>
      <c r="I55" s="4">
        <v>1477.258</v>
      </c>
      <c r="N55" s="2">
        <f t="shared" si="11"/>
        <v>131.2978594960091</v>
      </c>
    </row>
    <row r="56" spans="1:14" x14ac:dyDescent="0.3">
      <c r="A56" s="3" t="s">
        <v>111</v>
      </c>
      <c r="B56" s="4">
        <v>2878773.6889999998</v>
      </c>
      <c r="C56" s="4">
        <v>73536.434999999998</v>
      </c>
      <c r="D56" s="4">
        <v>1476.8779999999999</v>
      </c>
      <c r="E56" s="5">
        <f t="shared" si="10"/>
        <v>44.287726315834213</v>
      </c>
      <c r="F56" s="3" t="s">
        <v>112</v>
      </c>
      <c r="G56" s="4">
        <v>2878773.7820000001</v>
      </c>
      <c r="H56" s="4">
        <v>73536.414000000004</v>
      </c>
      <c r="I56" s="4">
        <v>1476.7850000000001</v>
      </c>
      <c r="N56" s="2">
        <f t="shared" si="11"/>
        <v>135.71227368416578</v>
      </c>
    </row>
    <row r="57" spans="1:14" x14ac:dyDescent="0.3">
      <c r="A57" s="3" t="s">
        <v>113</v>
      </c>
      <c r="B57" s="4">
        <v>2878773.7009999999</v>
      </c>
      <c r="C57" s="4">
        <v>73536.547999999995</v>
      </c>
      <c r="D57" s="4">
        <v>1477.442</v>
      </c>
      <c r="E57" s="5">
        <f t="shared" si="10"/>
        <v>17.04944956360406</v>
      </c>
      <c r="F57" s="3" t="s">
        <v>114</v>
      </c>
      <c r="G57" s="4">
        <v>2878773.6779999998</v>
      </c>
      <c r="H57" s="4">
        <v>73536.601999999999</v>
      </c>
      <c r="I57" s="4">
        <v>1477.424</v>
      </c>
      <c r="N57" s="2">
        <f t="shared" si="11"/>
        <v>162.95055043639593</v>
      </c>
    </row>
    <row r="58" spans="1:14" x14ac:dyDescent="0.3">
      <c r="A58" s="3" t="s">
        <v>115</v>
      </c>
      <c r="B58" s="4">
        <v>2878773.6809999999</v>
      </c>
      <c r="C58" s="4">
        <v>73536.595000000001</v>
      </c>
      <c r="D58" s="4">
        <v>1477.5909999999999</v>
      </c>
      <c r="E58" s="5">
        <f t="shared" si="10"/>
        <v>31.293905698778481</v>
      </c>
      <c r="F58" s="3" t="s">
        <v>116</v>
      </c>
      <c r="G58" s="4">
        <v>2878773.6850000001</v>
      </c>
      <c r="H58" s="4">
        <v>73536.563999999998</v>
      </c>
      <c r="I58" s="4">
        <v>1477.5719999999999</v>
      </c>
      <c r="N58" s="2">
        <f t="shared" si="11"/>
        <v>148.70609430122153</v>
      </c>
    </row>
    <row r="59" spans="1:14" x14ac:dyDescent="0.3">
      <c r="A59" s="3" t="s">
        <v>117</v>
      </c>
      <c r="B59" s="4">
        <v>2878773.4210000001</v>
      </c>
      <c r="C59" s="4">
        <v>73536.652000000002</v>
      </c>
      <c r="D59" s="4">
        <v>1476.635</v>
      </c>
      <c r="E59" s="5">
        <f t="shared" si="10"/>
        <v>44.933565764235688</v>
      </c>
      <c r="F59" s="3" t="s">
        <v>118</v>
      </c>
      <c r="G59" s="4">
        <v>2878773.4580000001</v>
      </c>
      <c r="H59" s="4">
        <v>73536.627999999997</v>
      </c>
      <c r="I59" s="4">
        <v>1476.5909999999999</v>
      </c>
      <c r="N59" s="2">
        <f t="shared" si="11"/>
        <v>135.06643423576432</v>
      </c>
    </row>
    <row r="60" spans="1:14" x14ac:dyDescent="0.3">
      <c r="A60" s="3" t="s">
        <v>119</v>
      </c>
      <c r="B60" s="4">
        <v>2878773.5959999999</v>
      </c>
      <c r="C60" s="4">
        <v>73536.668999999994</v>
      </c>
      <c r="D60" s="4">
        <v>1477.297</v>
      </c>
      <c r="E60" s="5">
        <f t="shared" si="10"/>
        <v>12.829926043656048</v>
      </c>
      <c r="F60" s="3" t="s">
        <v>120</v>
      </c>
      <c r="G60" s="4">
        <v>2878773.6510000001</v>
      </c>
      <c r="H60" s="4">
        <v>73536.573999999993</v>
      </c>
      <c r="I60" s="4">
        <v>1477.2719999999999</v>
      </c>
      <c r="N60" s="2">
        <f t="shared" si="11"/>
        <v>167.17007395634394</v>
      </c>
    </row>
    <row r="61" spans="1:14" x14ac:dyDescent="0.3">
      <c r="A61" s="3" t="s">
        <v>121</v>
      </c>
      <c r="B61" s="4">
        <v>2878773.2259999998</v>
      </c>
      <c r="C61" s="4">
        <v>73536.788</v>
      </c>
      <c r="D61" s="4">
        <v>1476.5940000000001</v>
      </c>
      <c r="E61" s="5">
        <f t="shared" ref="E61:E101" si="12">DEGREES(ATAN2(SQRT((G61-B61)^2+(H61-C61)^2),ABS(I61-D61)))</f>
        <v>54.618393969014932</v>
      </c>
      <c r="F61" s="3" t="s">
        <v>122</v>
      </c>
      <c r="G61" s="4">
        <v>2878773.267</v>
      </c>
      <c r="H61" s="4">
        <v>73536.754000000001</v>
      </c>
      <c r="I61" s="4">
        <v>1476.519</v>
      </c>
      <c r="N61" s="2">
        <f t="shared" ref="N61:N101" si="13">180-E61</f>
        <v>125.38160603098507</v>
      </c>
    </row>
    <row r="62" spans="1:14" x14ac:dyDescent="0.3">
      <c r="A62" s="3" t="s">
        <v>123</v>
      </c>
      <c r="B62" s="4">
        <v>2878772.5690000001</v>
      </c>
      <c r="C62" s="4">
        <v>73536.945999999996</v>
      </c>
      <c r="D62" s="4">
        <v>1476.338</v>
      </c>
      <c r="E62" s="5">
        <f t="shared" si="12"/>
        <v>1.7799024254581455</v>
      </c>
      <c r="F62" s="3" t="s">
        <v>124</v>
      </c>
      <c r="G62" s="4">
        <v>2878772.6630000002</v>
      </c>
      <c r="H62" s="4">
        <v>73536.923999999999</v>
      </c>
      <c r="I62" s="4">
        <v>1476.335</v>
      </c>
      <c r="N62" s="2">
        <f t="shared" si="13"/>
        <v>178.22009757454185</v>
      </c>
    </row>
    <row r="63" spans="1:14" x14ac:dyDescent="0.3">
      <c r="A63" s="3" t="s">
        <v>125</v>
      </c>
      <c r="B63" s="4">
        <v>2878772.4679999999</v>
      </c>
      <c r="C63" s="4">
        <v>73537.494999999995</v>
      </c>
      <c r="D63" s="4">
        <v>1476.5429999999999</v>
      </c>
      <c r="E63" s="5">
        <f t="shared" si="12"/>
        <v>23.645355808769839</v>
      </c>
      <c r="F63" s="3" t="s">
        <v>126</v>
      </c>
      <c r="G63" s="4">
        <v>2878772.5630000001</v>
      </c>
      <c r="H63" s="4">
        <v>73537.642999999996</v>
      </c>
      <c r="I63" s="4">
        <v>1476.4659999999999</v>
      </c>
      <c r="N63" s="2">
        <f t="shared" si="13"/>
        <v>156.35464419123016</v>
      </c>
    </row>
    <row r="64" spans="1:14" x14ac:dyDescent="0.3">
      <c r="A64" s="3" t="s">
        <v>127</v>
      </c>
      <c r="B64" s="4">
        <v>2878772.5729999999</v>
      </c>
      <c r="C64" s="4">
        <v>73537.531000000003</v>
      </c>
      <c r="D64" s="4">
        <v>1478.2429999999999</v>
      </c>
      <c r="E64" s="5">
        <f t="shared" si="12"/>
        <v>14.96743763713809</v>
      </c>
      <c r="F64" s="3" t="s">
        <v>128</v>
      </c>
      <c r="G64" s="4">
        <v>2878772.591</v>
      </c>
      <c r="H64" s="4">
        <v>73537.494000000006</v>
      </c>
      <c r="I64" s="4">
        <v>1478.232</v>
      </c>
      <c r="N64" s="2">
        <f t="shared" si="13"/>
        <v>165.03256236286191</v>
      </c>
    </row>
    <row r="65" spans="1:14" x14ac:dyDescent="0.3">
      <c r="A65" s="3" t="s">
        <v>129</v>
      </c>
      <c r="B65" s="4">
        <v>2878772.622</v>
      </c>
      <c r="C65" s="4">
        <v>73537.532000000007</v>
      </c>
      <c r="D65" s="4">
        <v>1478.1089999999999</v>
      </c>
      <c r="E65" s="5">
        <f t="shared" si="12"/>
        <v>1.9504652761617329</v>
      </c>
      <c r="F65" s="3" t="s">
        <v>130</v>
      </c>
      <c r="G65" s="4">
        <v>2878772.662</v>
      </c>
      <c r="H65" s="4">
        <v>73537.489000000001</v>
      </c>
      <c r="I65" s="4">
        <v>1478.107</v>
      </c>
      <c r="N65" s="2">
        <f t="shared" si="13"/>
        <v>178.04953472383826</v>
      </c>
    </row>
    <row r="66" spans="1:14" x14ac:dyDescent="0.3">
      <c r="A66" s="3" t="s">
        <v>131</v>
      </c>
      <c r="B66" s="4">
        <v>2878772.5639999998</v>
      </c>
      <c r="C66" s="4">
        <v>73537.532000000007</v>
      </c>
      <c r="D66" s="4">
        <v>1478.248</v>
      </c>
      <c r="E66" s="5">
        <f t="shared" si="12"/>
        <v>19.935130481666608</v>
      </c>
      <c r="F66" s="3" t="s">
        <v>132</v>
      </c>
      <c r="G66" s="4">
        <v>2878772.59</v>
      </c>
      <c r="H66" s="4">
        <v>73537.493000000002</v>
      </c>
      <c r="I66" s="4">
        <v>1478.231</v>
      </c>
      <c r="N66" s="2">
        <f t="shared" si="13"/>
        <v>160.06486951833338</v>
      </c>
    </row>
    <row r="67" spans="1:14" x14ac:dyDescent="0.3">
      <c r="A67" s="3" t="s">
        <v>133</v>
      </c>
      <c r="B67" s="4">
        <v>2878772.61</v>
      </c>
      <c r="C67" s="4">
        <v>73537.562000000005</v>
      </c>
      <c r="D67" s="4">
        <v>1478.0519999999999</v>
      </c>
      <c r="E67" s="5">
        <f t="shared" si="12"/>
        <v>11.84798473541327</v>
      </c>
      <c r="F67" s="3" t="s">
        <v>134</v>
      </c>
      <c r="G67" s="4">
        <v>2878772.5929999999</v>
      </c>
      <c r="H67" s="4">
        <v>73537.585000000006</v>
      </c>
      <c r="I67" s="4">
        <v>1478.046</v>
      </c>
      <c r="N67" s="2">
        <f t="shared" si="13"/>
        <v>168.15201526458674</v>
      </c>
    </row>
    <row r="68" spans="1:14" x14ac:dyDescent="0.3">
      <c r="A68" s="3" t="s">
        <v>135</v>
      </c>
      <c r="B68" s="4">
        <v>2878772.5780000002</v>
      </c>
      <c r="C68" s="4">
        <v>73537.563999999998</v>
      </c>
      <c r="D68" s="4">
        <v>1478.1410000000001</v>
      </c>
      <c r="E68" s="5">
        <f t="shared" si="12"/>
        <v>25.716147188907883</v>
      </c>
      <c r="F68" s="3" t="s">
        <v>136</v>
      </c>
      <c r="G68" s="4">
        <v>2878772.5970000001</v>
      </c>
      <c r="H68" s="4">
        <v>73537.542000000001</v>
      </c>
      <c r="I68" s="4">
        <v>1478.127</v>
      </c>
      <c r="N68" s="2">
        <f t="shared" si="13"/>
        <v>154.28385281109212</v>
      </c>
    </row>
    <row r="69" spans="1:14" x14ac:dyDescent="0.3">
      <c r="A69" s="3" t="s">
        <v>137</v>
      </c>
      <c r="B69" s="4">
        <v>2878772.5520000001</v>
      </c>
      <c r="C69" s="4">
        <v>73537.603000000003</v>
      </c>
      <c r="D69" s="4">
        <v>1478.2280000000001</v>
      </c>
      <c r="E69" s="5">
        <f t="shared" si="12"/>
        <v>2.5348230871864987</v>
      </c>
      <c r="F69" s="3" t="s">
        <v>138</v>
      </c>
      <c r="G69" s="4">
        <v>2878772.5729999999</v>
      </c>
      <c r="H69" s="4">
        <v>73537.562999999995</v>
      </c>
      <c r="I69" s="4">
        <v>1478.2260000000001</v>
      </c>
      <c r="N69" s="2">
        <f t="shared" si="13"/>
        <v>177.46517691281349</v>
      </c>
    </row>
    <row r="70" spans="1:14" x14ac:dyDescent="0.3">
      <c r="A70" s="3" t="s">
        <v>139</v>
      </c>
      <c r="B70" s="4">
        <v>2878772.5249999999</v>
      </c>
      <c r="C70" s="4">
        <v>73537.642000000007</v>
      </c>
      <c r="D70" s="4">
        <v>1477.9269999999999</v>
      </c>
      <c r="E70" s="5">
        <f t="shared" si="12"/>
        <v>24.775698496133881</v>
      </c>
      <c r="F70" s="3" t="s">
        <v>140</v>
      </c>
      <c r="G70" s="4">
        <v>2878772.66</v>
      </c>
      <c r="H70" s="4">
        <v>73537.582999999999</v>
      </c>
      <c r="I70" s="4">
        <v>1477.8589999999999</v>
      </c>
      <c r="N70" s="2">
        <f t="shared" si="13"/>
        <v>155.22430150386612</v>
      </c>
    </row>
    <row r="71" spans="1:14" x14ac:dyDescent="0.3">
      <c r="A71" s="3" t="s">
        <v>141</v>
      </c>
      <c r="B71" s="4">
        <v>2878772.5550000002</v>
      </c>
      <c r="C71" s="4">
        <v>73537.644</v>
      </c>
      <c r="D71" s="4">
        <v>1478.029</v>
      </c>
      <c r="E71" s="5">
        <f t="shared" si="12"/>
        <v>12.181321962640439</v>
      </c>
      <c r="F71" s="3" t="s">
        <v>142</v>
      </c>
      <c r="G71" s="4">
        <v>2878772.53</v>
      </c>
      <c r="H71" s="4">
        <v>73537.683000000005</v>
      </c>
      <c r="I71" s="4">
        <v>1478.019</v>
      </c>
      <c r="N71" s="2">
        <f t="shared" si="13"/>
        <v>167.81867803735958</v>
      </c>
    </row>
    <row r="72" spans="1:14" x14ac:dyDescent="0.3">
      <c r="A72" s="3" t="s">
        <v>143</v>
      </c>
      <c r="B72" s="4">
        <v>2878772.5729999999</v>
      </c>
      <c r="C72" s="4">
        <v>73537.678</v>
      </c>
      <c r="D72" s="4">
        <v>1476.7059999999999</v>
      </c>
      <c r="E72" s="5">
        <f t="shared" si="12"/>
        <v>29.981639370714543</v>
      </c>
      <c r="F72" s="3" t="s">
        <v>144</v>
      </c>
      <c r="G72" s="4">
        <v>2878772.5729999999</v>
      </c>
      <c r="H72" s="4">
        <v>73537.626000000004</v>
      </c>
      <c r="I72" s="4">
        <v>1476.6759999999999</v>
      </c>
      <c r="N72" s="2">
        <f t="shared" si="13"/>
        <v>150.01836062928547</v>
      </c>
    </row>
    <row r="73" spans="1:14" x14ac:dyDescent="0.3">
      <c r="A73" s="3" t="s">
        <v>145</v>
      </c>
      <c r="B73" s="4">
        <v>2878772.6749999998</v>
      </c>
      <c r="C73" s="4">
        <v>73537.705000000002</v>
      </c>
      <c r="D73" s="4">
        <v>1477.434</v>
      </c>
      <c r="E73" s="5">
        <f t="shared" si="12"/>
        <v>23.099285544135668</v>
      </c>
      <c r="F73" s="3" t="s">
        <v>146</v>
      </c>
      <c r="G73" s="4">
        <v>2878772.5460000001</v>
      </c>
      <c r="H73" s="4">
        <v>73538.797000000006</v>
      </c>
      <c r="I73" s="4">
        <v>1476.9649999999999</v>
      </c>
      <c r="N73" s="2">
        <f t="shared" si="13"/>
        <v>156.90071445586432</v>
      </c>
    </row>
    <row r="74" spans="1:14" x14ac:dyDescent="0.3">
      <c r="A74" s="3" t="s">
        <v>147</v>
      </c>
      <c r="B74" s="4">
        <v>2878772.5269999998</v>
      </c>
      <c r="C74" s="4">
        <v>73537.710999999996</v>
      </c>
      <c r="D74" s="4">
        <v>1478.0640000000001</v>
      </c>
      <c r="E74" s="5">
        <f t="shared" si="12"/>
        <v>20.206060024428204</v>
      </c>
      <c r="F74" s="3" t="s">
        <v>148</v>
      </c>
      <c r="G74" s="4">
        <v>2878772.5460000001</v>
      </c>
      <c r="H74" s="4">
        <v>73537.663</v>
      </c>
      <c r="I74" s="4">
        <v>1478.0450000000001</v>
      </c>
      <c r="N74" s="2">
        <f t="shared" si="13"/>
        <v>159.79393997557179</v>
      </c>
    </row>
    <row r="75" spans="1:14" x14ac:dyDescent="0.3">
      <c r="A75" s="3" t="s">
        <v>149</v>
      </c>
      <c r="B75" s="4">
        <v>2878772.61</v>
      </c>
      <c r="C75" s="4">
        <v>73537.747000000003</v>
      </c>
      <c r="D75" s="4">
        <v>1477.8209999999999</v>
      </c>
      <c r="E75" s="5">
        <f t="shared" si="12"/>
        <v>18.709159418759164</v>
      </c>
      <c r="F75" s="3" t="s">
        <v>150</v>
      </c>
      <c r="G75" s="4">
        <v>2878772.6060000001</v>
      </c>
      <c r="H75" s="4">
        <v>73537.8</v>
      </c>
      <c r="I75" s="4">
        <v>1477.8030000000001</v>
      </c>
      <c r="N75" s="2">
        <f t="shared" si="13"/>
        <v>161.29084058124084</v>
      </c>
    </row>
    <row r="76" spans="1:14" x14ac:dyDescent="0.3">
      <c r="A76" s="3" t="s">
        <v>151</v>
      </c>
      <c r="B76" s="4">
        <v>2878772.4959999998</v>
      </c>
      <c r="C76" s="4">
        <v>73537.784</v>
      </c>
      <c r="D76" s="4">
        <v>1478.2059999999999</v>
      </c>
      <c r="E76" s="5">
        <f t="shared" si="12"/>
        <v>31.671392864106082</v>
      </c>
      <c r="F76" s="3" t="s">
        <v>152</v>
      </c>
      <c r="G76" s="4">
        <v>2878772.47</v>
      </c>
      <c r="H76" s="4">
        <v>73537.827000000005</v>
      </c>
      <c r="I76" s="4">
        <v>1478.175</v>
      </c>
      <c r="N76" s="2">
        <f t="shared" si="13"/>
        <v>148.32860713589392</v>
      </c>
    </row>
    <row r="77" spans="1:14" x14ac:dyDescent="0.3">
      <c r="A77" s="3" t="s">
        <v>153</v>
      </c>
      <c r="B77" s="4">
        <v>2878772.6579999998</v>
      </c>
      <c r="C77" s="4">
        <v>73537.801000000007</v>
      </c>
      <c r="D77" s="4">
        <v>1477.7840000000001</v>
      </c>
      <c r="E77" s="5">
        <f t="shared" si="12"/>
        <v>22.736931191244697</v>
      </c>
      <c r="F77" s="3" t="s">
        <v>154</v>
      </c>
      <c r="G77" s="4">
        <v>2878772.642</v>
      </c>
      <c r="H77" s="4">
        <v>73537.850999999995</v>
      </c>
      <c r="I77" s="4">
        <v>1477.7619999999999</v>
      </c>
      <c r="N77" s="2">
        <f t="shared" si="13"/>
        <v>157.26306880875529</v>
      </c>
    </row>
    <row r="78" spans="1:14" x14ac:dyDescent="0.3">
      <c r="A78" s="3" t="s">
        <v>155</v>
      </c>
      <c r="B78" s="4">
        <v>2878772.426</v>
      </c>
      <c r="C78" s="4">
        <v>73537.854000000007</v>
      </c>
      <c r="D78" s="4">
        <v>1478.175</v>
      </c>
      <c r="E78" s="5">
        <f t="shared" si="12"/>
        <v>29.988094795802148</v>
      </c>
      <c r="F78" s="3" t="s">
        <v>156</v>
      </c>
      <c r="G78" s="4">
        <v>2878772.3250000002</v>
      </c>
      <c r="H78" s="4">
        <v>73537.983999999997</v>
      </c>
      <c r="I78" s="4">
        <v>1478.08</v>
      </c>
      <c r="N78" s="2">
        <f t="shared" si="13"/>
        <v>150.01190520419786</v>
      </c>
    </row>
    <row r="79" spans="1:14" x14ac:dyDescent="0.3">
      <c r="A79" s="3" t="s">
        <v>157</v>
      </c>
      <c r="B79" s="4">
        <v>2878772.4890000001</v>
      </c>
      <c r="C79" s="4">
        <v>73537.907999999996</v>
      </c>
      <c r="D79" s="4">
        <v>1476.7550000000001</v>
      </c>
      <c r="E79" s="5">
        <f t="shared" si="12"/>
        <v>30.793545143479317</v>
      </c>
      <c r="F79" s="3" t="s">
        <v>158</v>
      </c>
      <c r="G79" s="4">
        <v>2878772.5559999999</v>
      </c>
      <c r="H79" s="4">
        <v>73537.846999999994</v>
      </c>
      <c r="I79" s="4">
        <v>1476.701</v>
      </c>
      <c r="N79" s="2">
        <f t="shared" si="13"/>
        <v>149.20645485652068</v>
      </c>
    </row>
    <row r="80" spans="1:14" x14ac:dyDescent="0.3">
      <c r="A80" s="3" t="s">
        <v>159</v>
      </c>
      <c r="B80" s="4">
        <v>2878772.6540000001</v>
      </c>
      <c r="C80" s="4">
        <v>73538.019</v>
      </c>
      <c r="D80" s="4">
        <v>1476.317</v>
      </c>
      <c r="E80" s="5">
        <f t="shared" si="12"/>
        <v>9.5552965355011583</v>
      </c>
      <c r="F80" s="3" t="s">
        <v>160</v>
      </c>
      <c r="G80" s="4">
        <v>2878772.6889999998</v>
      </c>
      <c r="H80" s="4">
        <v>73537.971000000005</v>
      </c>
      <c r="I80" s="4">
        <v>1476.327</v>
      </c>
      <c r="N80" s="2">
        <f t="shared" si="13"/>
        <v>170.44470346449884</v>
      </c>
    </row>
    <row r="81" spans="1:14" x14ac:dyDescent="0.3">
      <c r="A81" s="3" t="s">
        <v>161</v>
      </c>
      <c r="B81" s="4">
        <v>2878772.3089999999</v>
      </c>
      <c r="C81" s="4">
        <v>73538.02</v>
      </c>
      <c r="D81" s="4">
        <v>1478.0250000000001</v>
      </c>
      <c r="E81" s="5">
        <f t="shared" si="12"/>
        <v>36.213528748011413</v>
      </c>
      <c r="F81" s="3" t="s">
        <v>162</v>
      </c>
      <c r="G81" s="4">
        <v>2878772.287</v>
      </c>
      <c r="H81" s="4">
        <v>73538.070000000007</v>
      </c>
      <c r="I81" s="4">
        <v>1477.9849999999999</v>
      </c>
      <c r="N81" s="2">
        <f t="shared" si="13"/>
        <v>143.78647125198859</v>
      </c>
    </row>
    <row r="82" spans="1:14" x14ac:dyDescent="0.3">
      <c r="A82" s="3" t="s">
        <v>163</v>
      </c>
      <c r="B82" s="4">
        <v>2878772.605</v>
      </c>
      <c r="C82" s="4">
        <v>73538.020999999993</v>
      </c>
      <c r="D82" s="4">
        <v>1476.415</v>
      </c>
      <c r="E82" s="5">
        <f t="shared" si="12"/>
        <v>11.417216957124616</v>
      </c>
      <c r="F82" s="3" t="s">
        <v>164</v>
      </c>
      <c r="G82" s="4">
        <v>2878772.656</v>
      </c>
      <c r="H82" s="4">
        <v>73537.967000000004</v>
      </c>
      <c r="I82" s="4">
        <v>1476.4</v>
      </c>
      <c r="N82" s="2">
        <f t="shared" si="13"/>
        <v>168.58278304287538</v>
      </c>
    </row>
    <row r="83" spans="1:14" x14ac:dyDescent="0.3">
      <c r="A83" s="3" t="s">
        <v>165</v>
      </c>
      <c r="B83" s="4">
        <v>2878772.5469999998</v>
      </c>
      <c r="C83" s="4">
        <v>73538.032999999996</v>
      </c>
      <c r="D83" s="4">
        <v>1476.3589999999999</v>
      </c>
      <c r="E83" s="5">
        <f t="shared" si="12"/>
        <v>24.127199490179407</v>
      </c>
      <c r="F83" s="3" t="s">
        <v>166</v>
      </c>
      <c r="G83" s="4">
        <v>2878772.5529999998</v>
      </c>
      <c r="H83" s="4">
        <v>73538.084000000003</v>
      </c>
      <c r="I83" s="4">
        <v>1476.336</v>
      </c>
      <c r="N83" s="2">
        <f t="shared" si="13"/>
        <v>155.87280050982059</v>
      </c>
    </row>
    <row r="84" spans="1:14" x14ac:dyDescent="0.3">
      <c r="A84" s="3" t="s">
        <v>167</v>
      </c>
      <c r="B84" s="4">
        <v>2878772.2450000001</v>
      </c>
      <c r="C84" s="4">
        <v>73538.048999999999</v>
      </c>
      <c r="D84" s="4">
        <v>1478.1880000000001</v>
      </c>
      <c r="E84" s="5">
        <f t="shared" si="12"/>
        <v>15.745162631120378</v>
      </c>
      <c r="F84" s="3" t="s">
        <v>168</v>
      </c>
      <c r="G84" s="4">
        <v>2878772.2050000001</v>
      </c>
      <c r="H84" s="4">
        <v>73538.159</v>
      </c>
      <c r="I84" s="4">
        <v>1478.155</v>
      </c>
      <c r="N84" s="2">
        <f t="shared" si="13"/>
        <v>164.25483736887963</v>
      </c>
    </row>
    <row r="85" spans="1:14" x14ac:dyDescent="0.3">
      <c r="A85" s="3" t="s">
        <v>169</v>
      </c>
      <c r="B85" s="4">
        <v>2878772.2179999999</v>
      </c>
      <c r="C85" s="4">
        <v>73538.070000000007</v>
      </c>
      <c r="D85" s="4">
        <v>1478.2280000000001</v>
      </c>
      <c r="E85" s="5">
        <f t="shared" si="12"/>
        <v>28.985364938449347</v>
      </c>
      <c r="F85" s="3" t="s">
        <v>170</v>
      </c>
      <c r="G85" s="4">
        <v>2878772.1740000001</v>
      </c>
      <c r="H85" s="4">
        <v>73538.159</v>
      </c>
      <c r="I85" s="4">
        <v>1478.173</v>
      </c>
      <c r="N85" s="2">
        <f t="shared" si="13"/>
        <v>151.01463506155065</v>
      </c>
    </row>
    <row r="86" spans="1:14" x14ac:dyDescent="0.3">
      <c r="A86" s="3" t="s">
        <v>171</v>
      </c>
      <c r="B86" s="4">
        <v>2878772.5269999998</v>
      </c>
      <c r="C86" s="4">
        <v>73538.101999999999</v>
      </c>
      <c r="D86" s="4">
        <v>1476.8009999999999</v>
      </c>
      <c r="E86" s="5">
        <f t="shared" si="12"/>
        <v>23.387662945390034</v>
      </c>
      <c r="F86" s="3" t="s">
        <v>172</v>
      </c>
      <c r="G86" s="4">
        <v>2878772.5720000002</v>
      </c>
      <c r="H86" s="4">
        <v>73538.210999999996</v>
      </c>
      <c r="I86" s="4">
        <v>1476.75</v>
      </c>
      <c r="N86" s="2">
        <f t="shared" si="13"/>
        <v>156.61233705460995</v>
      </c>
    </row>
    <row r="87" spans="1:14" x14ac:dyDescent="0.3">
      <c r="A87" s="3" t="s">
        <v>173</v>
      </c>
      <c r="B87" s="4">
        <v>2878772.2590000001</v>
      </c>
      <c r="C87" s="4">
        <v>73538.104999999996</v>
      </c>
      <c r="D87" s="4">
        <v>1478.0050000000001</v>
      </c>
      <c r="E87" s="5">
        <f t="shared" si="12"/>
        <v>49.073823385784557</v>
      </c>
      <c r="F87" s="3" t="s">
        <v>174</v>
      </c>
      <c r="G87" s="4">
        <v>2878772.2420000001</v>
      </c>
      <c r="H87" s="4">
        <v>73538.116999999998</v>
      </c>
      <c r="I87" s="4">
        <v>1477.981</v>
      </c>
      <c r="N87" s="2">
        <f t="shared" si="13"/>
        <v>130.92617661421545</v>
      </c>
    </row>
    <row r="88" spans="1:14" x14ac:dyDescent="0.3">
      <c r="A88" s="3" t="s">
        <v>175</v>
      </c>
      <c r="B88" s="4">
        <v>2878772.4550000001</v>
      </c>
      <c r="C88" s="4">
        <v>73538.119000000006</v>
      </c>
      <c r="D88" s="4">
        <v>1476.72</v>
      </c>
      <c r="E88" s="5">
        <f t="shared" si="12"/>
        <v>53.343017838481593</v>
      </c>
      <c r="F88" s="3" t="s">
        <v>176</v>
      </c>
      <c r="G88" s="4">
        <v>2878772.463</v>
      </c>
      <c r="H88" s="4">
        <v>73538.183999999994</v>
      </c>
      <c r="I88" s="4">
        <v>1476.6320000000001</v>
      </c>
      <c r="N88" s="2">
        <f t="shared" si="13"/>
        <v>126.65698216151841</v>
      </c>
    </row>
    <row r="89" spans="1:14" x14ac:dyDescent="0.3">
      <c r="A89" s="3" t="s">
        <v>177</v>
      </c>
      <c r="B89" s="4">
        <v>2878772.216</v>
      </c>
      <c r="C89" s="4">
        <v>73538.134000000005</v>
      </c>
      <c r="D89" s="4">
        <v>1478.0409999999999</v>
      </c>
      <c r="E89" s="5">
        <f t="shared" si="12"/>
        <v>51.152042460531241</v>
      </c>
      <c r="F89" s="3" t="s">
        <v>178</v>
      </c>
      <c r="G89" s="4">
        <v>2878772.193</v>
      </c>
      <c r="H89" s="4">
        <v>73538.168999999994</v>
      </c>
      <c r="I89" s="4">
        <v>1477.989</v>
      </c>
      <c r="N89" s="2">
        <f t="shared" si="13"/>
        <v>128.84795753946875</v>
      </c>
    </row>
    <row r="90" spans="1:14" x14ac:dyDescent="0.3">
      <c r="A90" s="3" t="s">
        <v>179</v>
      </c>
      <c r="B90" s="4">
        <v>2878772.2209999999</v>
      </c>
      <c r="C90" s="4">
        <v>73538.135999999999</v>
      </c>
      <c r="D90" s="4">
        <v>1477.9469999999999</v>
      </c>
      <c r="E90" s="5">
        <f t="shared" si="12"/>
        <v>45.607850962006175</v>
      </c>
      <c r="F90" s="3" t="s">
        <v>180</v>
      </c>
      <c r="G90" s="4">
        <v>2878772.21</v>
      </c>
      <c r="H90" s="4">
        <v>73538.150999999998</v>
      </c>
      <c r="I90" s="4">
        <v>1477.9280000000001</v>
      </c>
      <c r="N90" s="2">
        <f t="shared" si="13"/>
        <v>134.39214903799382</v>
      </c>
    </row>
    <row r="91" spans="1:14" x14ac:dyDescent="0.3">
      <c r="A91" s="3" t="s">
        <v>181</v>
      </c>
      <c r="B91" s="4">
        <v>2878772.55</v>
      </c>
      <c r="C91" s="4">
        <v>73538.290999999997</v>
      </c>
      <c r="D91" s="4">
        <v>1476.4570000000001</v>
      </c>
      <c r="E91" s="5">
        <f t="shared" si="12"/>
        <v>35.587558596264032</v>
      </c>
      <c r="F91" s="3" t="s">
        <v>182</v>
      </c>
      <c r="G91" s="4">
        <v>2878772.5610000002</v>
      </c>
      <c r="H91" s="4">
        <v>73538.36</v>
      </c>
      <c r="I91" s="4">
        <v>1476.4069999999999</v>
      </c>
      <c r="N91" s="2">
        <f t="shared" si="13"/>
        <v>144.41244140373595</v>
      </c>
    </row>
    <row r="92" spans="1:14" x14ac:dyDescent="0.3">
      <c r="A92" s="3" t="s">
        <v>183</v>
      </c>
      <c r="B92" s="4">
        <v>2878772.537</v>
      </c>
      <c r="C92" s="4">
        <v>73538.307000000001</v>
      </c>
      <c r="D92" s="4">
        <v>1476.511</v>
      </c>
      <c r="E92" s="5">
        <f t="shared" si="12"/>
        <v>20.021235310097861</v>
      </c>
      <c r="F92" s="3" t="s">
        <v>184</v>
      </c>
      <c r="G92" s="4">
        <v>2878772.5589999999</v>
      </c>
      <c r="H92" s="4">
        <v>73538.345000000001</v>
      </c>
      <c r="I92" s="4">
        <v>1476.4949999999999</v>
      </c>
      <c r="N92" s="2">
        <f t="shared" si="13"/>
        <v>159.97876468990214</v>
      </c>
    </row>
    <row r="93" spans="1:14" x14ac:dyDescent="0.3">
      <c r="A93" s="3" t="s">
        <v>185</v>
      </c>
      <c r="B93" s="4">
        <v>2878772.0660000001</v>
      </c>
      <c r="C93" s="4">
        <v>73538.347999999998</v>
      </c>
      <c r="D93" s="4">
        <v>1477.992</v>
      </c>
      <c r="E93" s="5">
        <f t="shared" si="12"/>
        <v>62.559275140076501</v>
      </c>
      <c r="F93" s="3" t="s">
        <v>186</v>
      </c>
      <c r="G93" s="4">
        <v>2878772.0789999999</v>
      </c>
      <c r="H93" s="4">
        <v>73538.388000000006</v>
      </c>
      <c r="I93" s="4">
        <v>1477.9110000000001</v>
      </c>
      <c r="N93" s="2">
        <f t="shared" si="13"/>
        <v>117.44072485992351</v>
      </c>
    </row>
    <row r="94" spans="1:14" x14ac:dyDescent="0.3">
      <c r="A94" s="3" t="s">
        <v>187</v>
      </c>
      <c r="B94" s="4">
        <v>2878772.5529999998</v>
      </c>
      <c r="C94" s="4">
        <v>73538.36</v>
      </c>
      <c r="D94" s="4">
        <v>1476.9069999999999</v>
      </c>
      <c r="E94" s="5">
        <f t="shared" si="12"/>
        <v>11.392654563975032</v>
      </c>
      <c r="F94" s="3" t="s">
        <v>188</v>
      </c>
      <c r="G94" s="4">
        <v>2878772.5210000002</v>
      </c>
      <c r="H94" s="4">
        <v>73538.485000000001</v>
      </c>
      <c r="I94" s="4">
        <v>1476.8810000000001</v>
      </c>
      <c r="N94" s="2">
        <f t="shared" si="13"/>
        <v>168.60734543602496</v>
      </c>
    </row>
    <row r="95" spans="1:14" x14ac:dyDescent="0.3">
      <c r="A95" s="3" t="s">
        <v>189</v>
      </c>
      <c r="B95" s="4">
        <v>2878772.0759999999</v>
      </c>
      <c r="C95" s="4">
        <v>73538.372000000003</v>
      </c>
      <c r="D95" s="4">
        <v>1478.2049999999999</v>
      </c>
      <c r="E95" s="5">
        <f t="shared" si="12"/>
        <v>55.795424898404853</v>
      </c>
      <c r="F95" s="3" t="s">
        <v>190</v>
      </c>
      <c r="G95" s="4">
        <v>2878772.023</v>
      </c>
      <c r="H95" s="4">
        <v>73538.433999999994</v>
      </c>
      <c r="I95" s="4">
        <v>1478.085</v>
      </c>
      <c r="N95" s="2">
        <f t="shared" si="13"/>
        <v>124.20457510159514</v>
      </c>
    </row>
    <row r="96" spans="1:14" x14ac:dyDescent="0.3">
      <c r="A96" s="3" t="s">
        <v>191</v>
      </c>
      <c r="B96" s="4">
        <v>2878772.63</v>
      </c>
      <c r="C96" s="4">
        <v>73538.403000000006</v>
      </c>
      <c r="D96" s="4">
        <v>1476.2750000000001</v>
      </c>
      <c r="E96" s="5">
        <f t="shared" si="12"/>
        <v>3.4618926487258412</v>
      </c>
      <c r="F96" s="3" t="s">
        <v>192</v>
      </c>
      <c r="G96" s="4">
        <v>2878772.6260000002</v>
      </c>
      <c r="H96" s="4">
        <v>73538.337</v>
      </c>
      <c r="I96" s="4">
        <v>1476.271</v>
      </c>
      <c r="N96" s="2">
        <f t="shared" si="13"/>
        <v>176.53810735127416</v>
      </c>
    </row>
    <row r="97" spans="1:14" x14ac:dyDescent="0.3">
      <c r="A97" s="3" t="s">
        <v>193</v>
      </c>
      <c r="B97" s="4">
        <v>2878771.95</v>
      </c>
      <c r="C97" s="4">
        <v>73538.432000000001</v>
      </c>
      <c r="D97" s="4">
        <v>1478.23</v>
      </c>
      <c r="E97" s="5">
        <f t="shared" si="12"/>
        <v>36.241131199002915</v>
      </c>
      <c r="F97" s="3" t="s">
        <v>194</v>
      </c>
      <c r="G97" s="4">
        <v>2878771.9369999999</v>
      </c>
      <c r="H97" s="4">
        <v>73538.491999999998</v>
      </c>
      <c r="I97" s="4">
        <v>1478.1849999999999</v>
      </c>
      <c r="N97" s="2">
        <f t="shared" si="13"/>
        <v>143.75886880099708</v>
      </c>
    </row>
    <row r="98" spans="1:14" x14ac:dyDescent="0.3">
      <c r="A98" s="3" t="s">
        <v>195</v>
      </c>
      <c r="B98" s="4">
        <v>2878772.4789999998</v>
      </c>
      <c r="C98" s="4">
        <v>73538.513000000006</v>
      </c>
      <c r="D98" s="4">
        <v>1477.5219999999999</v>
      </c>
      <c r="E98" s="5">
        <f t="shared" si="12"/>
        <v>30.461160096513328</v>
      </c>
      <c r="F98" s="3" t="s">
        <v>196</v>
      </c>
      <c r="G98" s="4">
        <v>2878772.49</v>
      </c>
      <c r="H98" s="4">
        <v>73538.587</v>
      </c>
      <c r="I98" s="4">
        <v>1477.4780000000001</v>
      </c>
      <c r="N98" s="2">
        <f t="shared" si="13"/>
        <v>149.53883990348666</v>
      </c>
    </row>
    <row r="99" spans="1:14" x14ac:dyDescent="0.3">
      <c r="A99" s="3" t="s">
        <v>197</v>
      </c>
      <c r="B99" s="4">
        <v>2878772.36</v>
      </c>
      <c r="C99" s="4">
        <v>73538.596999999994</v>
      </c>
      <c r="D99" s="4">
        <v>1477.568</v>
      </c>
      <c r="E99" s="5">
        <f t="shared" si="12"/>
        <v>19.694079152548852</v>
      </c>
      <c r="F99" s="3" t="s">
        <v>198</v>
      </c>
      <c r="G99" s="4">
        <v>2878772.38</v>
      </c>
      <c r="H99" s="4">
        <v>73538.687000000005</v>
      </c>
      <c r="I99" s="4">
        <v>1477.5350000000001</v>
      </c>
      <c r="N99" s="2">
        <f t="shared" si="13"/>
        <v>160.30592084745115</v>
      </c>
    </row>
    <row r="100" spans="1:14" x14ac:dyDescent="0.3">
      <c r="A100" s="3" t="s">
        <v>199</v>
      </c>
      <c r="B100" s="4">
        <v>2878771.9759999998</v>
      </c>
      <c r="C100" s="4">
        <v>73538.634999999995</v>
      </c>
      <c r="D100" s="4">
        <v>1477.9880000000001</v>
      </c>
      <c r="E100" s="5">
        <f t="shared" si="12"/>
        <v>55.3126134828101</v>
      </c>
      <c r="F100" s="3" t="s">
        <v>200</v>
      </c>
      <c r="G100" s="4">
        <v>2878772.068</v>
      </c>
      <c r="H100" s="4">
        <v>73538.718999999997</v>
      </c>
      <c r="I100" s="4">
        <v>1477.808</v>
      </c>
      <c r="N100" s="2">
        <f t="shared" si="13"/>
        <v>124.68738651718991</v>
      </c>
    </row>
    <row r="101" spans="1:14" x14ac:dyDescent="0.3">
      <c r="A101" s="3" t="s">
        <v>201</v>
      </c>
      <c r="B101" s="4">
        <v>2878771.8939999999</v>
      </c>
      <c r="C101" s="4">
        <v>73538.694000000003</v>
      </c>
      <c r="D101" s="4">
        <v>1478.24</v>
      </c>
      <c r="E101" s="5">
        <f t="shared" si="12"/>
        <v>7.7234587290020791</v>
      </c>
      <c r="F101" s="3" t="s">
        <v>202</v>
      </c>
      <c r="G101" s="4">
        <v>2878771.9360000002</v>
      </c>
      <c r="H101" s="4">
        <v>73538.724000000002</v>
      </c>
      <c r="I101" s="4">
        <v>1478.2329999999999</v>
      </c>
      <c r="N101" s="2">
        <f t="shared" si="13"/>
        <v>172.27654127099791</v>
      </c>
    </row>
    <row r="102" spans="1:14" x14ac:dyDescent="0.3">
      <c r="A102" s="3" t="s">
        <v>203</v>
      </c>
      <c r="B102" s="4">
        <v>2878771.97</v>
      </c>
      <c r="C102" s="4">
        <v>73538.928</v>
      </c>
      <c r="D102" s="4">
        <v>1478.2059999999999</v>
      </c>
      <c r="E102" s="5">
        <f t="shared" ref="E102:E131" si="14">DEGREES(ATAN2(SQRT((G102-B102)^2+(H102-C102)^2),ABS(I102-D102)))</f>
        <v>67.902156725456862</v>
      </c>
      <c r="F102" s="3" t="s">
        <v>204</v>
      </c>
      <c r="G102" s="4">
        <v>2878771.9780000001</v>
      </c>
      <c r="H102" s="4">
        <v>73538.953999999998</v>
      </c>
      <c r="I102" s="4">
        <v>1478.1389999999999</v>
      </c>
      <c r="N102" s="2">
        <f t="shared" ref="N102:N131" si="15">180-E102</f>
        <v>112.09784327454314</v>
      </c>
    </row>
    <row r="103" spans="1:14" x14ac:dyDescent="0.3">
      <c r="A103" s="3" t="s">
        <v>205</v>
      </c>
      <c r="B103" s="4">
        <v>2878771.9959999998</v>
      </c>
      <c r="C103" s="4">
        <v>73538.98</v>
      </c>
      <c r="D103" s="4">
        <v>1478.028</v>
      </c>
      <c r="E103" s="5">
        <f t="shared" si="14"/>
        <v>47.161963771894122</v>
      </c>
      <c r="F103" s="3" t="s">
        <v>206</v>
      </c>
      <c r="G103" s="4">
        <v>2878772.0090000001</v>
      </c>
      <c r="H103" s="4">
        <v>73539.035999999993</v>
      </c>
      <c r="I103" s="4">
        <v>1477.9659999999999</v>
      </c>
      <c r="N103" s="2">
        <f t="shared" si="15"/>
        <v>132.83803622810586</v>
      </c>
    </row>
    <row r="104" spans="1:14" x14ac:dyDescent="0.3">
      <c r="A104" s="3" t="s">
        <v>207</v>
      </c>
      <c r="B104" s="4">
        <v>2878772.4219999998</v>
      </c>
      <c r="C104" s="4">
        <v>73539.010999999999</v>
      </c>
      <c r="D104" s="4">
        <v>1477.479</v>
      </c>
      <c r="E104" s="5">
        <f t="shared" si="14"/>
        <v>46.129442029035097</v>
      </c>
      <c r="F104" s="3" t="s">
        <v>208</v>
      </c>
      <c r="G104" s="4">
        <v>2878772.4130000002</v>
      </c>
      <c r="H104" s="4">
        <v>73539.066999999995</v>
      </c>
      <c r="I104" s="4">
        <v>1477.42</v>
      </c>
      <c r="N104" s="2">
        <f t="shared" si="15"/>
        <v>133.87055797096491</v>
      </c>
    </row>
    <row r="105" spans="1:14" x14ac:dyDescent="0.3">
      <c r="A105" s="3" t="s">
        <v>209</v>
      </c>
      <c r="B105" s="4">
        <v>2878771.97</v>
      </c>
      <c r="C105" s="4">
        <v>73539.021999999997</v>
      </c>
      <c r="D105" s="4">
        <v>1478.204</v>
      </c>
      <c r="E105" s="5">
        <f t="shared" si="14"/>
        <v>31.239008476316847</v>
      </c>
      <c r="F105" s="3" t="s">
        <v>210</v>
      </c>
      <c r="G105" s="4">
        <v>2878772.003</v>
      </c>
      <c r="H105" s="4">
        <v>73539.116999999998</v>
      </c>
      <c r="I105" s="4">
        <v>1478.143</v>
      </c>
      <c r="N105" s="2">
        <f t="shared" si="15"/>
        <v>148.76099152368315</v>
      </c>
    </row>
    <row r="106" spans="1:14" x14ac:dyDescent="0.3">
      <c r="A106" s="3" t="s">
        <v>211</v>
      </c>
      <c r="B106" s="4">
        <v>2878772.6880000001</v>
      </c>
      <c r="C106" s="4">
        <v>73539.11</v>
      </c>
      <c r="D106" s="4">
        <v>1476.6890000000001</v>
      </c>
      <c r="E106" s="5">
        <f t="shared" si="14"/>
        <v>3.1709911721656749</v>
      </c>
      <c r="F106" s="3" t="s">
        <v>212</v>
      </c>
      <c r="G106" s="4">
        <v>2878772.7459999998</v>
      </c>
      <c r="H106" s="4">
        <v>73539.153000000006</v>
      </c>
      <c r="I106" s="4">
        <v>1476.6849999999999</v>
      </c>
      <c r="N106" s="2">
        <f t="shared" si="15"/>
        <v>176.82900882783431</v>
      </c>
    </row>
    <row r="107" spans="1:14" x14ac:dyDescent="0.3">
      <c r="A107" s="3" t="s">
        <v>213</v>
      </c>
      <c r="B107" s="4">
        <v>2878772.0010000002</v>
      </c>
      <c r="C107" s="4">
        <v>73539.179999999993</v>
      </c>
      <c r="D107" s="4">
        <v>1478.0450000000001</v>
      </c>
      <c r="E107" s="5">
        <f t="shared" si="14"/>
        <v>42.015901052832895</v>
      </c>
      <c r="F107" s="3" t="s">
        <v>214</v>
      </c>
      <c r="G107" s="4">
        <v>2878771.9909999999</v>
      </c>
      <c r="H107" s="4">
        <v>73539.266000000003</v>
      </c>
      <c r="I107" s="4">
        <v>1477.9670000000001</v>
      </c>
      <c r="N107" s="2">
        <f t="shared" si="15"/>
        <v>137.9840989471671</v>
      </c>
    </row>
    <row r="108" spans="1:14" x14ac:dyDescent="0.3">
      <c r="A108" s="3" t="s">
        <v>215</v>
      </c>
      <c r="B108" s="4">
        <v>2878772.4380000001</v>
      </c>
      <c r="C108" s="4">
        <v>73539.273000000001</v>
      </c>
      <c r="D108" s="4">
        <v>1477.1949999999999</v>
      </c>
      <c r="E108" s="5">
        <f t="shared" si="14"/>
        <v>19.255124868516777</v>
      </c>
      <c r="F108" s="3" t="s">
        <v>216</v>
      </c>
      <c r="G108" s="4">
        <v>2878772.4569999999</v>
      </c>
      <c r="H108" s="4">
        <v>73539.304999999993</v>
      </c>
      <c r="I108" s="4">
        <v>1477.182</v>
      </c>
      <c r="N108" s="2">
        <f t="shared" si="15"/>
        <v>160.74487513148321</v>
      </c>
    </row>
    <row r="109" spans="1:14" x14ac:dyDescent="0.3">
      <c r="A109" s="3" t="s">
        <v>217</v>
      </c>
      <c r="B109" s="4">
        <v>2878771.969</v>
      </c>
      <c r="C109" s="4">
        <v>73539.345000000001</v>
      </c>
      <c r="D109" s="4">
        <v>1477.92</v>
      </c>
      <c r="E109" s="5">
        <f t="shared" si="14"/>
        <v>15.294030173604398</v>
      </c>
      <c r="F109" s="3" t="s">
        <v>218</v>
      </c>
      <c r="G109" s="4">
        <v>2878771.9330000002</v>
      </c>
      <c r="H109" s="4">
        <v>73539.482999999993</v>
      </c>
      <c r="I109" s="4">
        <v>1477.8810000000001</v>
      </c>
      <c r="N109" s="2">
        <f t="shared" si="15"/>
        <v>164.7059698263956</v>
      </c>
    </row>
    <row r="110" spans="1:14" x14ac:dyDescent="0.3">
      <c r="A110" s="3" t="s">
        <v>219</v>
      </c>
      <c r="B110" s="4">
        <v>2878772.591</v>
      </c>
      <c r="C110" s="4">
        <v>73539.381999999998</v>
      </c>
      <c r="D110" s="4">
        <v>1477.1279999999999</v>
      </c>
      <c r="E110" s="5">
        <f t="shared" si="14"/>
        <v>15.01846429953714</v>
      </c>
      <c r="F110" s="3" t="s">
        <v>220</v>
      </c>
      <c r="G110" s="4">
        <v>2878772.6</v>
      </c>
      <c r="H110" s="4">
        <v>73539.471000000005</v>
      </c>
      <c r="I110" s="4">
        <v>1477.104</v>
      </c>
      <c r="N110" s="2">
        <f t="shared" si="15"/>
        <v>164.98153570046287</v>
      </c>
    </row>
    <row r="111" spans="1:14" x14ac:dyDescent="0.3">
      <c r="A111" s="3" t="s">
        <v>221</v>
      </c>
      <c r="B111" s="4">
        <v>2878772.77</v>
      </c>
      <c r="C111" s="4">
        <v>73539.426999999996</v>
      </c>
      <c r="D111" s="4">
        <v>1476.3879999999999</v>
      </c>
      <c r="E111" s="5">
        <f t="shared" si="14"/>
        <v>21.2418721415726</v>
      </c>
      <c r="F111" s="3" t="s">
        <v>222</v>
      </c>
      <c r="G111" s="4">
        <v>2878772.83</v>
      </c>
      <c r="H111" s="4">
        <v>73539.528999999995</v>
      </c>
      <c r="I111" s="4">
        <v>1476.3420000000001</v>
      </c>
      <c r="N111" s="2">
        <f t="shared" si="15"/>
        <v>158.7581278584274</v>
      </c>
    </row>
    <row r="112" spans="1:14" x14ac:dyDescent="0.3">
      <c r="A112" s="3" t="s">
        <v>223</v>
      </c>
      <c r="B112" s="4">
        <v>2878772.6910000001</v>
      </c>
      <c r="C112" s="4">
        <v>73539.513999999996</v>
      </c>
      <c r="D112" s="4">
        <v>1477.008</v>
      </c>
      <c r="E112" s="5">
        <f t="shared" si="14"/>
        <v>22.412125681294935</v>
      </c>
      <c r="F112" s="3" t="s">
        <v>224</v>
      </c>
      <c r="G112" s="4">
        <v>2878772.7540000002</v>
      </c>
      <c r="H112" s="4">
        <v>73539.554999999993</v>
      </c>
      <c r="I112" s="4">
        <v>1476.9770000000001</v>
      </c>
      <c r="N112" s="2">
        <f t="shared" si="15"/>
        <v>157.58787431870508</v>
      </c>
    </row>
    <row r="113" spans="1:14" x14ac:dyDescent="0.3">
      <c r="A113" s="3" t="s">
        <v>225</v>
      </c>
      <c r="B113" s="4">
        <v>2878772.821</v>
      </c>
      <c r="C113" s="4">
        <v>73539.603000000003</v>
      </c>
      <c r="D113" s="4">
        <v>1476.2950000000001</v>
      </c>
      <c r="E113" s="5">
        <f t="shared" si="14"/>
        <v>10.104935894854485</v>
      </c>
      <c r="F113" s="3" t="s">
        <v>226</v>
      </c>
      <c r="G113" s="4">
        <v>2878772.8560000001</v>
      </c>
      <c r="H113" s="4">
        <v>73539.667000000001</v>
      </c>
      <c r="I113" s="4">
        <v>1476.2819999999999</v>
      </c>
      <c r="N113" s="2">
        <f t="shared" si="15"/>
        <v>169.89506410514551</v>
      </c>
    </row>
    <row r="114" spans="1:14" x14ac:dyDescent="0.3">
      <c r="A114" s="3" t="s">
        <v>227</v>
      </c>
      <c r="B114" s="4">
        <v>2878771.89</v>
      </c>
      <c r="C114" s="4">
        <v>73539.634000000005</v>
      </c>
      <c r="D114" s="4">
        <v>1477.402</v>
      </c>
      <c r="E114" s="5">
        <f t="shared" si="14"/>
        <v>49.559916937424113</v>
      </c>
      <c r="F114" s="3" t="s">
        <v>228</v>
      </c>
      <c r="G114" s="4">
        <v>2878771.9139999999</v>
      </c>
      <c r="H114" s="4">
        <v>73539.664999999994</v>
      </c>
      <c r="I114" s="4">
        <v>1477.356</v>
      </c>
      <c r="N114" s="2">
        <f t="shared" si="15"/>
        <v>130.44008306257589</v>
      </c>
    </row>
    <row r="115" spans="1:14" x14ac:dyDescent="0.3">
      <c r="A115" s="3" t="s">
        <v>229</v>
      </c>
      <c r="B115" s="4">
        <v>2878771.8110000002</v>
      </c>
      <c r="C115" s="4">
        <v>73539.724000000002</v>
      </c>
      <c r="D115" s="4">
        <v>1477.9349999999999</v>
      </c>
      <c r="E115" s="5">
        <f t="shared" si="14"/>
        <v>46.714613882127296</v>
      </c>
      <c r="F115" s="3" t="s">
        <v>230</v>
      </c>
      <c r="G115" s="4">
        <v>2878771.8169999998</v>
      </c>
      <c r="H115" s="4">
        <v>73539.801000000007</v>
      </c>
      <c r="I115" s="4">
        <v>1477.8530000000001</v>
      </c>
      <c r="N115" s="2">
        <f t="shared" si="15"/>
        <v>133.28538611787269</v>
      </c>
    </row>
    <row r="116" spans="1:14" x14ac:dyDescent="0.3">
      <c r="A116" s="3" t="s">
        <v>231</v>
      </c>
      <c r="B116" s="4">
        <v>2878771.8190000001</v>
      </c>
      <c r="C116" s="4">
        <v>73539.823999999993</v>
      </c>
      <c r="D116" s="4">
        <v>1477.97</v>
      </c>
      <c r="E116" s="5">
        <f t="shared" si="14"/>
        <v>17.474146601050098</v>
      </c>
      <c r="F116" s="3" t="s">
        <v>232</v>
      </c>
      <c r="G116" s="4">
        <v>2878771.8220000002</v>
      </c>
      <c r="H116" s="4">
        <v>73539.751000000004</v>
      </c>
      <c r="I116" s="4">
        <v>1477.9469999999999</v>
      </c>
      <c r="N116" s="2">
        <f t="shared" si="15"/>
        <v>162.52585339894989</v>
      </c>
    </row>
    <row r="117" spans="1:14" x14ac:dyDescent="0.3">
      <c r="A117" s="3" t="s">
        <v>233</v>
      </c>
      <c r="B117" s="4">
        <v>2878772.5060000001</v>
      </c>
      <c r="C117" s="4">
        <v>73539.937000000005</v>
      </c>
      <c r="D117" s="4">
        <v>1476.278</v>
      </c>
      <c r="E117" s="5">
        <f t="shared" si="14"/>
        <v>0.78719433159773655</v>
      </c>
      <c r="F117" s="3" t="s">
        <v>234</v>
      </c>
      <c r="G117" s="4">
        <v>2878772.736</v>
      </c>
      <c r="H117" s="4">
        <v>73539.654999999999</v>
      </c>
      <c r="I117" s="4">
        <v>1476.2729999999999</v>
      </c>
      <c r="N117" s="2">
        <f t="shared" si="15"/>
        <v>179.21280566840227</v>
      </c>
    </row>
    <row r="118" spans="1:14" x14ac:dyDescent="0.3">
      <c r="A118" s="3" t="s">
        <v>235</v>
      </c>
      <c r="B118" s="4">
        <v>2878771.8930000002</v>
      </c>
      <c r="C118" s="4">
        <v>73539.942999999999</v>
      </c>
      <c r="D118" s="4">
        <v>1477.3240000000001</v>
      </c>
      <c r="E118" s="5">
        <f t="shared" si="14"/>
        <v>29.310053501721306</v>
      </c>
      <c r="F118" s="3" t="s">
        <v>236</v>
      </c>
      <c r="G118" s="4">
        <v>2878771.8489999999</v>
      </c>
      <c r="H118" s="4">
        <v>73540.009999999995</v>
      </c>
      <c r="I118" s="4">
        <v>1477.279</v>
      </c>
      <c r="N118" s="2">
        <f t="shared" si="15"/>
        <v>150.68994649827869</v>
      </c>
    </row>
    <row r="119" spans="1:14" x14ac:dyDescent="0.3">
      <c r="A119" s="3" t="s">
        <v>237</v>
      </c>
      <c r="B119" s="4">
        <v>2878771.7370000002</v>
      </c>
      <c r="C119" s="4">
        <v>73540.156000000003</v>
      </c>
      <c r="D119" s="4">
        <v>1477.433</v>
      </c>
      <c r="E119" s="5">
        <f t="shared" si="14"/>
        <v>31.159792479425636</v>
      </c>
      <c r="F119" s="3" t="s">
        <v>238</v>
      </c>
      <c r="G119" s="4">
        <v>2878771.7519999999</v>
      </c>
      <c r="H119" s="4">
        <v>73540.239000000001</v>
      </c>
      <c r="I119" s="4">
        <v>1477.3820000000001</v>
      </c>
      <c r="N119" s="2">
        <f t="shared" si="15"/>
        <v>148.84020752057435</v>
      </c>
    </row>
    <row r="120" spans="1:14" x14ac:dyDescent="0.3">
      <c r="A120" s="3" t="s">
        <v>239</v>
      </c>
      <c r="B120" s="4">
        <v>2878771.81</v>
      </c>
      <c r="C120" s="4">
        <v>73540.172000000006</v>
      </c>
      <c r="D120" s="4">
        <v>1477.1890000000001</v>
      </c>
      <c r="E120" s="5">
        <f t="shared" si="14"/>
        <v>22.619504594619034</v>
      </c>
      <c r="F120" s="3" t="s">
        <v>240</v>
      </c>
      <c r="G120" s="4">
        <v>2878771.83</v>
      </c>
      <c r="H120" s="4">
        <v>73540.198999999993</v>
      </c>
      <c r="I120" s="4">
        <v>1477.175</v>
      </c>
      <c r="N120" s="2">
        <f t="shared" si="15"/>
        <v>157.38049540538097</v>
      </c>
    </row>
    <row r="121" spans="1:14" x14ac:dyDescent="0.3">
      <c r="A121" s="3" t="s">
        <v>241</v>
      </c>
      <c r="B121" s="4">
        <v>2878771.716</v>
      </c>
      <c r="C121" s="4">
        <v>73540.182000000001</v>
      </c>
      <c r="D121" s="4">
        <v>1477.7180000000001</v>
      </c>
      <c r="E121" s="5">
        <f t="shared" si="14"/>
        <v>27.656320850270529</v>
      </c>
      <c r="F121" s="3" t="s">
        <v>242</v>
      </c>
      <c r="G121" s="4">
        <v>2878771.719</v>
      </c>
      <c r="H121" s="4">
        <v>73540.263999999996</v>
      </c>
      <c r="I121" s="4">
        <v>1477.675</v>
      </c>
      <c r="N121" s="2">
        <f t="shared" si="15"/>
        <v>152.34367914972947</v>
      </c>
    </row>
    <row r="122" spans="1:14" x14ac:dyDescent="0.3">
      <c r="A122" s="3" t="s">
        <v>243</v>
      </c>
      <c r="B122" s="4">
        <v>2878771.699</v>
      </c>
      <c r="C122" s="4">
        <v>73540.214999999997</v>
      </c>
      <c r="D122" s="4">
        <v>1477.8240000000001</v>
      </c>
      <c r="E122" s="5">
        <f t="shared" si="14"/>
        <v>35.94562486523337</v>
      </c>
      <c r="F122" s="3" t="s">
        <v>244</v>
      </c>
      <c r="G122" s="4">
        <v>2878771.7069999999</v>
      </c>
      <c r="H122" s="4">
        <v>73540.263999999996</v>
      </c>
      <c r="I122" s="4">
        <v>1477.788</v>
      </c>
      <c r="N122" s="2">
        <f t="shared" si="15"/>
        <v>144.05437513476664</v>
      </c>
    </row>
    <row r="123" spans="1:14" x14ac:dyDescent="0.3">
      <c r="A123" s="3" t="s">
        <v>245</v>
      </c>
      <c r="B123" s="4">
        <v>2878771.7459999998</v>
      </c>
      <c r="C123" s="4">
        <v>73540.293000000005</v>
      </c>
      <c r="D123" s="4">
        <v>1477.242</v>
      </c>
      <c r="E123" s="5">
        <f t="shared" si="14"/>
        <v>52.743731478547545</v>
      </c>
      <c r="F123" s="3" t="s">
        <v>246</v>
      </c>
      <c r="G123" s="4">
        <v>2878771.7409999999</v>
      </c>
      <c r="H123" s="4">
        <v>73540.332999999999</v>
      </c>
      <c r="I123" s="4">
        <v>1477.1890000000001</v>
      </c>
      <c r="N123" s="2">
        <f t="shared" si="15"/>
        <v>127.25626852145245</v>
      </c>
    </row>
    <row r="124" spans="1:14" x14ac:dyDescent="0.3">
      <c r="A124" s="3" t="s">
        <v>247</v>
      </c>
      <c r="B124" s="4">
        <v>2878771.7450000001</v>
      </c>
      <c r="C124" s="4">
        <v>73540.356</v>
      </c>
      <c r="D124" s="4">
        <v>1478.066</v>
      </c>
      <c r="E124" s="5">
        <f t="shared" si="14"/>
        <v>19.274051394906536</v>
      </c>
      <c r="F124" s="3" t="s">
        <v>248</v>
      </c>
      <c r="G124" s="4">
        <v>2878771.7459999998</v>
      </c>
      <c r="H124" s="4">
        <v>73540.192999999999</v>
      </c>
      <c r="I124" s="4">
        <v>1478.009</v>
      </c>
      <c r="N124" s="2">
        <f t="shared" si="15"/>
        <v>160.72594860509346</v>
      </c>
    </row>
    <row r="125" spans="1:14" x14ac:dyDescent="0.3">
      <c r="A125" s="3" t="s">
        <v>249</v>
      </c>
      <c r="B125" s="4">
        <v>2878771.7390000001</v>
      </c>
      <c r="C125" s="4">
        <v>73540.36</v>
      </c>
      <c r="D125" s="4">
        <v>1478.066</v>
      </c>
      <c r="E125" s="5">
        <f t="shared" si="14"/>
        <v>15.811726747830237</v>
      </c>
      <c r="F125" s="3" t="s">
        <v>250</v>
      </c>
      <c r="G125" s="4">
        <v>2878771.7740000002</v>
      </c>
      <c r="H125" s="4">
        <v>73540.205000000002</v>
      </c>
      <c r="I125" s="4">
        <v>1478.021</v>
      </c>
      <c r="N125" s="2">
        <f t="shared" si="15"/>
        <v>164.18827325216975</v>
      </c>
    </row>
    <row r="126" spans="1:14" x14ac:dyDescent="0.3">
      <c r="A126" s="3" t="s">
        <v>251</v>
      </c>
      <c r="B126" s="4">
        <v>2878771.7259999998</v>
      </c>
      <c r="C126" s="4">
        <v>73540.433000000005</v>
      </c>
      <c r="D126" s="4">
        <v>1478.115</v>
      </c>
      <c r="E126" s="5">
        <f t="shared" si="14"/>
        <v>0</v>
      </c>
      <c r="F126" s="3" t="s">
        <v>252</v>
      </c>
      <c r="G126" s="4">
        <v>2878771.7540000002</v>
      </c>
      <c r="H126" s="4">
        <v>73540.544999999998</v>
      </c>
      <c r="I126" s="4">
        <v>1478.115</v>
      </c>
      <c r="N126" s="2">
        <f t="shared" si="15"/>
        <v>180</v>
      </c>
    </row>
    <row r="127" spans="1:14" x14ac:dyDescent="0.3">
      <c r="A127" s="3" t="s">
        <v>253</v>
      </c>
      <c r="B127" s="4">
        <v>2878771.639</v>
      </c>
      <c r="C127" s="4">
        <v>73540.467999999993</v>
      </c>
      <c r="D127" s="4">
        <v>1477.671</v>
      </c>
      <c r="E127" s="5">
        <f t="shared" si="14"/>
        <v>51.934348900301345</v>
      </c>
      <c r="F127" s="3" t="s">
        <v>254</v>
      </c>
      <c r="G127" s="4">
        <v>2878771.639</v>
      </c>
      <c r="H127" s="4">
        <v>73540.532999999996</v>
      </c>
      <c r="I127" s="4">
        <v>1477.588</v>
      </c>
      <c r="N127" s="2">
        <f t="shared" si="15"/>
        <v>128.06565109969864</v>
      </c>
    </row>
    <row r="128" spans="1:14" x14ac:dyDescent="0.3">
      <c r="A128" s="3" t="s">
        <v>255</v>
      </c>
      <c r="B128" s="4">
        <v>2878771.7510000002</v>
      </c>
      <c r="C128" s="4">
        <v>73540.494999999995</v>
      </c>
      <c r="D128" s="4">
        <v>1478.068</v>
      </c>
      <c r="E128" s="5">
        <f t="shared" si="14"/>
        <v>3.6925200483609015</v>
      </c>
      <c r="F128" s="3" t="s">
        <v>256</v>
      </c>
      <c r="G128" s="4">
        <v>2878771.963</v>
      </c>
      <c r="H128" s="4">
        <v>73540.540999999997</v>
      </c>
      <c r="I128" s="4">
        <v>1478.0820000000001</v>
      </c>
      <c r="N128" s="2">
        <f t="shared" si="15"/>
        <v>176.3074799516391</v>
      </c>
    </row>
    <row r="129" spans="1:14" x14ac:dyDescent="0.3">
      <c r="A129" s="3" t="s">
        <v>257</v>
      </c>
      <c r="B129" s="4">
        <v>2878771.6570000001</v>
      </c>
      <c r="C129" s="4">
        <v>73540.498000000007</v>
      </c>
      <c r="D129" s="4">
        <v>1477.684</v>
      </c>
      <c r="E129" s="5">
        <f t="shared" si="14"/>
        <v>53.2057320705972</v>
      </c>
      <c r="F129" s="3" t="s">
        <v>258</v>
      </c>
      <c r="G129" s="4">
        <v>2878771.65</v>
      </c>
      <c r="H129" s="4">
        <v>73540.524000000005</v>
      </c>
      <c r="I129" s="4">
        <v>1477.6479999999999</v>
      </c>
      <c r="N129" s="2">
        <f t="shared" si="15"/>
        <v>126.79426792940279</v>
      </c>
    </row>
    <row r="130" spans="1:14" x14ac:dyDescent="0.3">
      <c r="A130" s="3" t="s">
        <v>259</v>
      </c>
      <c r="B130" s="4">
        <v>2878771.6320000002</v>
      </c>
      <c r="C130" s="4">
        <v>73540.638000000006</v>
      </c>
      <c r="D130" s="4">
        <v>1477.337</v>
      </c>
      <c r="E130" s="5">
        <f t="shared" si="14"/>
        <v>28.706492371775663</v>
      </c>
      <c r="F130" s="3" t="s">
        <v>260</v>
      </c>
      <c r="G130" s="4">
        <v>2878771.6519999998</v>
      </c>
      <c r="H130" s="4">
        <v>73540.688999999998</v>
      </c>
      <c r="I130" s="4">
        <v>1477.307</v>
      </c>
      <c r="N130" s="2">
        <f t="shared" si="15"/>
        <v>151.29350762822435</v>
      </c>
    </row>
    <row r="131" spans="1:14" x14ac:dyDescent="0.3">
      <c r="A131" s="3" t="s">
        <v>261</v>
      </c>
      <c r="B131" s="4">
        <v>2878771.645</v>
      </c>
      <c r="C131" s="4">
        <v>73540.648000000001</v>
      </c>
      <c r="D131" s="4">
        <v>1477.317</v>
      </c>
      <c r="E131" s="5">
        <f t="shared" si="14"/>
        <v>44.064881894480351</v>
      </c>
      <c r="F131" s="3" t="s">
        <v>262</v>
      </c>
      <c r="G131" s="4">
        <v>2878771.648</v>
      </c>
      <c r="H131" s="4">
        <v>73540.683000000005</v>
      </c>
      <c r="I131" s="4">
        <v>1477.2829999999999</v>
      </c>
      <c r="N131" s="2">
        <f t="shared" si="15"/>
        <v>135.93511810551965</v>
      </c>
    </row>
    <row r="132" spans="1:14" x14ac:dyDescent="0.3">
      <c r="A132" s="3" t="s">
        <v>263</v>
      </c>
      <c r="B132" s="4">
        <v>2878771.8969999999</v>
      </c>
      <c r="C132" s="4">
        <v>73540.785999999993</v>
      </c>
      <c r="D132" s="4">
        <v>1478.2070000000001</v>
      </c>
      <c r="E132" s="5">
        <f t="shared" ref="E132:E153" si="16">DEGREES(ATAN2(SQRT((G132-B132)^2+(H132-C132)^2),ABS(I132-D132)))</f>
        <v>16.171776470209821</v>
      </c>
      <c r="F132" s="3" t="s">
        <v>264</v>
      </c>
      <c r="G132" s="4">
        <v>2878771.8909999998</v>
      </c>
      <c r="H132" s="4">
        <v>73540.872000000003</v>
      </c>
      <c r="I132" s="4">
        <v>1478.182</v>
      </c>
      <c r="N132" s="2">
        <f t="shared" ref="N132:N153" si="17">180-E132</f>
        <v>163.82822352979019</v>
      </c>
    </row>
    <row r="133" spans="1:14" x14ac:dyDescent="0.3">
      <c r="A133" s="3" t="s">
        <v>265</v>
      </c>
      <c r="B133" s="4">
        <v>2878772.4410000001</v>
      </c>
      <c r="C133" s="4">
        <v>73541.179999999993</v>
      </c>
      <c r="D133" s="4">
        <v>1477.1880000000001</v>
      </c>
      <c r="E133" s="5">
        <f t="shared" si="16"/>
        <v>29.920143094224628</v>
      </c>
      <c r="F133" s="3" t="s">
        <v>266</v>
      </c>
      <c r="G133" s="4">
        <v>2878772.46</v>
      </c>
      <c r="H133" s="4">
        <v>73541.206999999995</v>
      </c>
      <c r="I133" s="4">
        <v>1477.2070000000001</v>
      </c>
      <c r="N133" s="2">
        <f t="shared" si="17"/>
        <v>150.07985690577539</v>
      </c>
    </row>
    <row r="134" spans="1:14" x14ac:dyDescent="0.3">
      <c r="A134" s="3" t="s">
        <v>267</v>
      </c>
      <c r="B134" s="4">
        <v>2878772.3969999999</v>
      </c>
      <c r="C134" s="4">
        <v>73541.308999999994</v>
      </c>
      <c r="D134" s="4">
        <v>1477.566</v>
      </c>
      <c r="E134" s="5">
        <f t="shared" si="16"/>
        <v>20.95787503467584</v>
      </c>
      <c r="F134" s="3" t="s">
        <v>268</v>
      </c>
      <c r="G134" s="4">
        <v>2878772.4530000002</v>
      </c>
      <c r="H134" s="4">
        <v>73541.370999999999</v>
      </c>
      <c r="I134" s="4">
        <v>1477.5340000000001</v>
      </c>
      <c r="N134" s="2">
        <f t="shared" si="17"/>
        <v>159.04212496532415</v>
      </c>
    </row>
    <row r="135" spans="1:14" x14ac:dyDescent="0.3">
      <c r="A135" s="3" t="s">
        <v>269</v>
      </c>
      <c r="B135" s="4">
        <v>2878772.4610000001</v>
      </c>
      <c r="C135" s="4">
        <v>73541.376000000004</v>
      </c>
      <c r="D135" s="4">
        <v>1477.5309999999999</v>
      </c>
      <c r="E135" s="5">
        <f t="shared" si="16"/>
        <v>10.537512474720401</v>
      </c>
      <c r="F135" s="3" t="s">
        <v>270</v>
      </c>
      <c r="G135" s="4">
        <v>2878772.5</v>
      </c>
      <c r="H135" s="4">
        <v>73541.413</v>
      </c>
      <c r="I135" s="4">
        <v>1477.521</v>
      </c>
      <c r="N135" s="2">
        <f t="shared" si="17"/>
        <v>169.46248752527958</v>
      </c>
    </row>
    <row r="136" spans="1:14" x14ac:dyDescent="0.3">
      <c r="A136" s="3" t="s">
        <v>271</v>
      </c>
      <c r="B136" s="4">
        <v>2878772.4739999999</v>
      </c>
      <c r="C136" s="4">
        <v>73541.426000000007</v>
      </c>
      <c r="D136" s="4">
        <v>1477.43</v>
      </c>
      <c r="E136" s="5">
        <f t="shared" si="16"/>
        <v>40.856981323284529</v>
      </c>
      <c r="F136" s="3" t="s">
        <v>272</v>
      </c>
      <c r="G136" s="4">
        <v>2878772.5269999998</v>
      </c>
      <c r="H136" s="4">
        <v>73541.459000000003</v>
      </c>
      <c r="I136" s="4">
        <v>1477.376</v>
      </c>
      <c r="N136" s="2">
        <f t="shared" si="17"/>
        <v>139.14301867671549</v>
      </c>
    </row>
    <row r="137" spans="1:14" x14ac:dyDescent="0.3">
      <c r="A137" s="3" t="s">
        <v>273</v>
      </c>
      <c r="B137" s="4">
        <v>2878772.7549999999</v>
      </c>
      <c r="C137" s="4">
        <v>73541.538</v>
      </c>
      <c r="D137" s="4">
        <v>1477.1769999999999</v>
      </c>
      <c r="E137" s="5">
        <f t="shared" si="16"/>
        <v>2.5357193492375742</v>
      </c>
      <c r="F137" s="3" t="s">
        <v>274</v>
      </c>
      <c r="G137" s="4">
        <v>2878772.7650000001</v>
      </c>
      <c r="H137" s="4">
        <v>73541.604999999996</v>
      </c>
      <c r="I137" s="4">
        <v>1477.174</v>
      </c>
      <c r="N137" s="2">
        <f t="shared" si="17"/>
        <v>177.46428065076242</v>
      </c>
    </row>
    <row r="138" spans="1:14" x14ac:dyDescent="0.3">
      <c r="A138" s="3" t="s">
        <v>275</v>
      </c>
      <c r="B138" s="4">
        <v>2878772.6710000001</v>
      </c>
      <c r="C138" s="4">
        <v>73541.581000000006</v>
      </c>
      <c r="D138" s="4">
        <v>1477.3920000000001</v>
      </c>
      <c r="E138" s="5">
        <f t="shared" si="16"/>
        <v>4.6997646821963333</v>
      </c>
      <c r="F138" s="3" t="s">
        <v>276</v>
      </c>
      <c r="G138" s="4">
        <v>2878772.7259999998</v>
      </c>
      <c r="H138" s="4">
        <v>73541.645999999993</v>
      </c>
      <c r="I138" s="4">
        <v>1477.385</v>
      </c>
      <c r="N138" s="2">
        <f t="shared" si="17"/>
        <v>175.30023531780367</v>
      </c>
    </row>
    <row r="139" spans="1:14" x14ac:dyDescent="0.3">
      <c r="A139" s="3" t="s">
        <v>277</v>
      </c>
      <c r="B139" s="4">
        <v>2878772.5290000001</v>
      </c>
      <c r="C139" s="4">
        <v>73541.937000000005</v>
      </c>
      <c r="D139" s="4">
        <v>1476.5809999999999</v>
      </c>
      <c r="E139" s="5">
        <f t="shared" si="16"/>
        <v>25.846358346854348</v>
      </c>
      <c r="F139" s="3" t="s">
        <v>278</v>
      </c>
      <c r="G139" s="4">
        <v>2878772.5639999998</v>
      </c>
      <c r="H139" s="4">
        <v>73541.982999999993</v>
      </c>
      <c r="I139" s="4">
        <v>1476.5530000000001</v>
      </c>
      <c r="N139" s="2">
        <f t="shared" si="17"/>
        <v>154.15364165314566</v>
      </c>
    </row>
    <row r="140" spans="1:14" x14ac:dyDescent="0.3">
      <c r="A140" s="3" t="s">
        <v>279</v>
      </c>
      <c r="B140" s="4">
        <v>2878772.6370000001</v>
      </c>
      <c r="C140" s="4">
        <v>73541.998000000007</v>
      </c>
      <c r="D140" s="4">
        <v>1477.06</v>
      </c>
      <c r="E140" s="5">
        <f t="shared" si="16"/>
        <v>39.682357732085464</v>
      </c>
      <c r="F140" s="3" t="s">
        <v>280</v>
      </c>
      <c r="G140" s="4">
        <v>2878772.6469999999</v>
      </c>
      <c r="H140" s="4">
        <v>73542.034</v>
      </c>
      <c r="I140" s="4">
        <v>1477.029</v>
      </c>
      <c r="N140" s="2">
        <f t="shared" si="17"/>
        <v>140.31764226791455</v>
      </c>
    </row>
    <row r="141" spans="1:14" x14ac:dyDescent="0.3">
      <c r="A141" s="3" t="s">
        <v>281</v>
      </c>
      <c r="B141" s="4">
        <v>2878772.5359999998</v>
      </c>
      <c r="C141" s="4">
        <v>73542.004000000001</v>
      </c>
      <c r="D141" s="4">
        <v>1476.511</v>
      </c>
      <c r="E141" s="5">
        <f t="shared" si="16"/>
        <v>29.806752583371356</v>
      </c>
      <c r="F141" s="3" t="s">
        <v>282</v>
      </c>
      <c r="G141" s="4">
        <v>2878772.5610000002</v>
      </c>
      <c r="H141" s="4">
        <v>73542.046000000002</v>
      </c>
      <c r="I141" s="4">
        <v>1476.4829999999999</v>
      </c>
      <c r="N141" s="2">
        <f t="shared" si="17"/>
        <v>150.19324741662865</v>
      </c>
    </row>
    <row r="142" spans="1:14" x14ac:dyDescent="0.3">
      <c r="A142" s="3" t="s">
        <v>283</v>
      </c>
      <c r="B142" s="4">
        <v>2878772.6359999999</v>
      </c>
      <c r="C142" s="4">
        <v>73542.03</v>
      </c>
      <c r="D142" s="4">
        <v>1476.259</v>
      </c>
      <c r="E142" s="5">
        <f t="shared" si="16"/>
        <v>27.726696542511448</v>
      </c>
      <c r="F142" s="3" t="s">
        <v>284</v>
      </c>
      <c r="G142" s="4">
        <v>2878772.6570000001</v>
      </c>
      <c r="H142" s="4">
        <v>73541.947</v>
      </c>
      <c r="I142" s="4">
        <v>1476.2139999999999</v>
      </c>
      <c r="N142" s="2">
        <f t="shared" si="17"/>
        <v>152.27330345748857</v>
      </c>
    </row>
    <row r="143" spans="1:14" x14ac:dyDescent="0.3">
      <c r="A143" s="3" t="s">
        <v>285</v>
      </c>
      <c r="B143" s="4">
        <v>2878772.335</v>
      </c>
      <c r="C143" s="4">
        <v>73542.042000000001</v>
      </c>
      <c r="D143" s="4">
        <v>1478.0219999999999</v>
      </c>
      <c r="E143" s="5">
        <f t="shared" si="16"/>
        <v>27.303631419350822</v>
      </c>
      <c r="F143" s="3" t="s">
        <v>286</v>
      </c>
      <c r="G143" s="4">
        <v>2878772.4279999998</v>
      </c>
      <c r="H143" s="4">
        <v>73542.118000000002</v>
      </c>
      <c r="I143" s="4">
        <v>1477.96</v>
      </c>
      <c r="N143" s="2">
        <f t="shared" si="17"/>
        <v>152.69636858064916</v>
      </c>
    </row>
    <row r="144" spans="1:14" x14ac:dyDescent="0.3">
      <c r="A144" s="3" t="s">
        <v>287</v>
      </c>
      <c r="B144" s="4">
        <v>2878772.426</v>
      </c>
      <c r="C144" s="4">
        <v>73542.054999999993</v>
      </c>
      <c r="D144" s="4">
        <v>1477.921</v>
      </c>
      <c r="E144" s="5">
        <f t="shared" si="16"/>
        <v>34.181383155812938</v>
      </c>
      <c r="F144" s="3" t="s">
        <v>288</v>
      </c>
      <c r="G144" s="4">
        <v>2878772.469</v>
      </c>
      <c r="H144" s="4">
        <v>73542.085999999996</v>
      </c>
      <c r="I144" s="4">
        <v>1477.885</v>
      </c>
      <c r="N144" s="2">
        <f t="shared" si="17"/>
        <v>145.81861684418706</v>
      </c>
    </row>
    <row r="145" spans="1:14" x14ac:dyDescent="0.3">
      <c r="A145" s="3" t="s">
        <v>289</v>
      </c>
      <c r="B145" s="4">
        <v>2878772.2719999999</v>
      </c>
      <c r="C145" s="4">
        <v>73542.096000000005</v>
      </c>
      <c r="D145" s="4">
        <v>1478.028</v>
      </c>
      <c r="E145" s="5">
        <f t="shared" si="16"/>
        <v>16.083511221832595</v>
      </c>
      <c r="F145" s="3" t="s">
        <v>290</v>
      </c>
      <c r="G145" s="4">
        <v>2878772.341</v>
      </c>
      <c r="H145" s="4">
        <v>73542.296000000002</v>
      </c>
      <c r="I145" s="4">
        <v>1477.9670000000001</v>
      </c>
      <c r="N145" s="2">
        <f t="shared" si="17"/>
        <v>163.91648877816741</v>
      </c>
    </row>
    <row r="146" spans="1:14" x14ac:dyDescent="0.3">
      <c r="A146" s="3" t="s">
        <v>291</v>
      </c>
      <c r="B146" s="4">
        <v>2878772.6940000001</v>
      </c>
      <c r="C146" s="4">
        <v>73542.11</v>
      </c>
      <c r="D146" s="4">
        <v>1476.876</v>
      </c>
      <c r="E146" s="5">
        <f t="shared" si="16"/>
        <v>38.447653750924957</v>
      </c>
      <c r="F146" s="3" t="s">
        <v>292</v>
      </c>
      <c r="G146" s="4">
        <v>2878772.7489999998</v>
      </c>
      <c r="H146" s="4">
        <v>73542.138000000006</v>
      </c>
      <c r="I146" s="4">
        <v>1476.827</v>
      </c>
      <c r="N146" s="2">
        <f t="shared" si="17"/>
        <v>141.55234624907504</v>
      </c>
    </row>
    <row r="147" spans="1:14" x14ac:dyDescent="0.3">
      <c r="A147" s="3" t="s">
        <v>293</v>
      </c>
      <c r="B147" s="4">
        <v>2878772.5989999999</v>
      </c>
      <c r="C147" s="4">
        <v>73542.115999999995</v>
      </c>
      <c r="D147" s="4">
        <v>1476.4549999999999</v>
      </c>
      <c r="E147" s="5">
        <f t="shared" si="16"/>
        <v>29.579180318632471</v>
      </c>
      <c r="F147" s="3" t="s">
        <v>294</v>
      </c>
      <c r="G147" s="4">
        <v>2878772.6209999998</v>
      </c>
      <c r="H147" s="4">
        <v>73542.194000000003</v>
      </c>
      <c r="I147" s="4">
        <v>1476.4090000000001</v>
      </c>
      <c r="N147" s="2">
        <f t="shared" si="17"/>
        <v>150.42081968136753</v>
      </c>
    </row>
    <row r="148" spans="1:14" x14ac:dyDescent="0.3">
      <c r="A148" s="3" t="s">
        <v>295</v>
      </c>
      <c r="B148" s="4">
        <v>2878772.61</v>
      </c>
      <c r="C148" s="4">
        <v>73542.240999999995</v>
      </c>
      <c r="D148" s="4">
        <v>1477.0360000000001</v>
      </c>
      <c r="E148" s="5">
        <f t="shared" si="16"/>
        <v>0.5842656459676091</v>
      </c>
      <c r="F148" s="3" t="s">
        <v>296</v>
      </c>
      <c r="G148" s="4">
        <v>2878772.63</v>
      </c>
      <c r="H148" s="4">
        <v>73542.337</v>
      </c>
      <c r="I148" s="4">
        <v>1477.0350000000001</v>
      </c>
      <c r="N148" s="2">
        <f t="shared" si="17"/>
        <v>179.4157343540324</v>
      </c>
    </row>
    <row r="149" spans="1:14" x14ac:dyDescent="0.3">
      <c r="A149" s="3" t="s">
        <v>297</v>
      </c>
      <c r="B149" s="4">
        <v>2878772.8790000002</v>
      </c>
      <c r="C149" s="4">
        <v>73542.361000000004</v>
      </c>
      <c r="D149" s="4">
        <v>1476.6089999999999</v>
      </c>
      <c r="E149" s="5">
        <f t="shared" si="16"/>
        <v>22.829986543581189</v>
      </c>
      <c r="F149" s="3" t="s">
        <v>298</v>
      </c>
      <c r="G149" s="4">
        <v>2878772.892</v>
      </c>
      <c r="H149" s="4">
        <v>73542.490999999995</v>
      </c>
      <c r="I149" s="4">
        <v>1476.5540000000001</v>
      </c>
      <c r="N149" s="2">
        <f t="shared" si="17"/>
        <v>157.17001345641881</v>
      </c>
    </row>
    <row r="150" spans="1:14" x14ac:dyDescent="0.3">
      <c r="A150" s="3" t="s">
        <v>299</v>
      </c>
      <c r="B150" s="4">
        <v>2878772.5729999999</v>
      </c>
      <c r="C150" s="4">
        <v>73542.453999999998</v>
      </c>
      <c r="D150" s="4">
        <v>1477.3019999999999</v>
      </c>
      <c r="E150" s="5">
        <f t="shared" si="16"/>
        <v>29.832742789177118</v>
      </c>
      <c r="F150" s="3" t="s">
        <v>300</v>
      </c>
      <c r="G150" s="4">
        <v>2878772.6170000001</v>
      </c>
      <c r="H150" s="4">
        <v>73542.547000000006</v>
      </c>
      <c r="I150" s="4">
        <v>1477.2429999999999</v>
      </c>
      <c r="N150" s="2">
        <f t="shared" si="17"/>
        <v>150.16725721082287</v>
      </c>
    </row>
    <row r="151" spans="1:14" x14ac:dyDescent="0.3">
      <c r="A151" s="3" t="s">
        <v>301</v>
      </c>
      <c r="B151" s="4">
        <v>2878772.5890000002</v>
      </c>
      <c r="C151" s="4">
        <v>73542.497000000003</v>
      </c>
      <c r="D151" s="4">
        <v>1477.0340000000001</v>
      </c>
      <c r="E151" s="5">
        <f t="shared" si="16"/>
        <v>0</v>
      </c>
      <c r="F151" s="3" t="s">
        <v>302</v>
      </c>
      <c r="G151" s="4">
        <v>2878772.6310000001</v>
      </c>
      <c r="H151" s="4">
        <v>73542.376999999993</v>
      </c>
      <c r="I151" s="4">
        <v>1477.0340000000001</v>
      </c>
      <c r="N151" s="2">
        <f t="shared" si="17"/>
        <v>180</v>
      </c>
    </row>
    <row r="152" spans="1:14" x14ac:dyDescent="0.3">
      <c r="A152" s="3" t="s">
        <v>303</v>
      </c>
      <c r="B152" s="4">
        <v>2878772.5550000002</v>
      </c>
      <c r="C152" s="4">
        <v>73542.561000000002</v>
      </c>
      <c r="D152" s="4">
        <v>1477.0250000000001</v>
      </c>
      <c r="E152" s="5">
        <f t="shared" si="16"/>
        <v>0.85357778668940554</v>
      </c>
      <c r="F152" s="3" t="s">
        <v>304</v>
      </c>
      <c r="G152" s="4">
        <v>2878772.5869999998</v>
      </c>
      <c r="H152" s="4">
        <v>73542.501999999993</v>
      </c>
      <c r="I152" s="4">
        <v>1477.0260000000001</v>
      </c>
      <c r="N152" s="2">
        <f t="shared" si="17"/>
        <v>179.14642221331059</v>
      </c>
    </row>
    <row r="153" spans="1:14" x14ac:dyDescent="0.3">
      <c r="A153" s="3" t="s">
        <v>305</v>
      </c>
      <c r="B153" s="4">
        <v>2878772.997</v>
      </c>
      <c r="C153" s="4">
        <v>73542.705000000002</v>
      </c>
      <c r="D153" s="4">
        <v>1476.442</v>
      </c>
      <c r="E153" s="5">
        <f t="shared" si="16"/>
        <v>46.362664041737389</v>
      </c>
      <c r="F153" s="3" t="s">
        <v>306</v>
      </c>
      <c r="G153" s="4">
        <v>2878773.02</v>
      </c>
      <c r="H153" s="4">
        <v>73542.75</v>
      </c>
      <c r="I153" s="4">
        <v>1476.3889999999999</v>
      </c>
      <c r="N153" s="2">
        <f t="shared" si="17"/>
        <v>133.63733595826261</v>
      </c>
    </row>
    <row r="154" spans="1:14" x14ac:dyDescent="0.3">
      <c r="A154" s="3" t="s">
        <v>307</v>
      </c>
      <c r="B154" s="4">
        <v>2878773.0109999999</v>
      </c>
      <c r="C154" s="4">
        <v>73542.741999999998</v>
      </c>
      <c r="D154" s="4">
        <v>1476.355</v>
      </c>
      <c r="E154" s="5">
        <f t="shared" ref="E154:E162" si="18">DEGREES(ATAN2(SQRT((G154-B154)^2+(H154-C154)^2),ABS(I154-D154)))</f>
        <v>67.42378835429335</v>
      </c>
      <c r="F154" s="3" t="s">
        <v>308</v>
      </c>
      <c r="G154" s="4">
        <v>2878773.0010000002</v>
      </c>
      <c r="H154" s="4">
        <v>73542.767999999996</v>
      </c>
      <c r="I154" s="4">
        <v>1476.288</v>
      </c>
      <c r="N154" s="2">
        <f t="shared" ref="N154:N162" si="19">180-E154</f>
        <v>112.57621164570665</v>
      </c>
    </row>
    <row r="155" spans="1:14" x14ac:dyDescent="0.3">
      <c r="A155" s="3" t="s">
        <v>309</v>
      </c>
      <c r="B155" s="4">
        <v>2878773.0929999999</v>
      </c>
      <c r="C155" s="4">
        <v>73542.967999999993</v>
      </c>
      <c r="D155" s="4">
        <v>1476.44</v>
      </c>
      <c r="E155" s="5">
        <f t="shared" si="18"/>
        <v>42.7275941804265</v>
      </c>
      <c r="F155" s="3" t="s">
        <v>310</v>
      </c>
      <c r="G155" s="4">
        <v>2878773.1140000001</v>
      </c>
      <c r="H155" s="4">
        <v>73543.072</v>
      </c>
      <c r="I155" s="4">
        <v>1476.3420000000001</v>
      </c>
      <c r="N155" s="2">
        <f t="shared" si="19"/>
        <v>137.27240581957349</v>
      </c>
    </row>
    <row r="156" spans="1:14" x14ac:dyDescent="0.3">
      <c r="A156" s="3" t="s">
        <v>311</v>
      </c>
      <c r="B156" s="4">
        <v>2878773.1060000001</v>
      </c>
      <c r="C156" s="4">
        <v>73543.081999999995</v>
      </c>
      <c r="D156" s="4">
        <v>1476.452</v>
      </c>
      <c r="E156" s="5">
        <f t="shared" si="18"/>
        <v>0</v>
      </c>
      <c r="F156" s="3" t="s">
        <v>312</v>
      </c>
      <c r="G156" s="4">
        <v>2878773.1239999998</v>
      </c>
      <c r="H156" s="4">
        <v>73543.135999999999</v>
      </c>
      <c r="I156" s="4">
        <v>1476.452</v>
      </c>
      <c r="N156" s="2">
        <f t="shared" si="19"/>
        <v>180</v>
      </c>
    </row>
    <row r="157" spans="1:14" x14ac:dyDescent="0.3">
      <c r="A157" s="3" t="s">
        <v>313</v>
      </c>
      <c r="B157" s="4">
        <v>2878773.0980000002</v>
      </c>
      <c r="C157" s="4">
        <v>73543.138999999996</v>
      </c>
      <c r="D157" s="4">
        <v>1476.5730000000001</v>
      </c>
      <c r="E157" s="5">
        <f t="shared" si="18"/>
        <v>47.630795163572692</v>
      </c>
      <c r="F157" s="3" t="s">
        <v>314</v>
      </c>
      <c r="G157" s="4">
        <v>2878773.1260000002</v>
      </c>
      <c r="H157" s="4">
        <v>73543.175000000003</v>
      </c>
      <c r="I157" s="4">
        <v>1476.5229999999999</v>
      </c>
      <c r="N157" s="2">
        <f t="shared" si="19"/>
        <v>132.36920483642731</v>
      </c>
    </row>
    <row r="158" spans="1:14" x14ac:dyDescent="0.3">
      <c r="A158" s="3" t="s">
        <v>315</v>
      </c>
      <c r="B158" s="4">
        <v>2878773.2960000001</v>
      </c>
      <c r="C158" s="4">
        <v>73543.308000000005</v>
      </c>
      <c r="D158" s="4">
        <v>1476.4829999999999</v>
      </c>
      <c r="E158" s="5">
        <f t="shared" si="18"/>
        <v>21.801409516430699</v>
      </c>
      <c r="F158" s="3" t="s">
        <v>316</v>
      </c>
      <c r="G158" s="4">
        <v>2878773.352</v>
      </c>
      <c r="H158" s="4">
        <v>73543.350000000006</v>
      </c>
      <c r="I158" s="4">
        <v>1476.4549999999999</v>
      </c>
      <c r="N158" s="2">
        <f t="shared" si="19"/>
        <v>158.19859048356929</v>
      </c>
    </row>
    <row r="159" spans="1:14" x14ac:dyDescent="0.3">
      <c r="A159" s="3" t="s">
        <v>317</v>
      </c>
      <c r="B159" s="4">
        <v>2878773.3790000002</v>
      </c>
      <c r="C159" s="4">
        <v>73543.607000000004</v>
      </c>
      <c r="D159" s="4">
        <v>1476.4839999999999</v>
      </c>
      <c r="E159" s="5">
        <f t="shared" si="18"/>
        <v>37.821537866447628</v>
      </c>
      <c r="F159" s="3" t="s">
        <v>318</v>
      </c>
      <c r="G159" s="4">
        <v>2878773.4049999998</v>
      </c>
      <c r="H159" s="4">
        <v>73543.631999999998</v>
      </c>
      <c r="I159" s="4">
        <v>1476.4559999999999</v>
      </c>
      <c r="N159" s="2">
        <f t="shared" si="19"/>
        <v>142.17846213355239</v>
      </c>
    </row>
    <row r="160" spans="1:14" x14ac:dyDescent="0.3">
      <c r="A160" s="3" t="s">
        <v>319</v>
      </c>
      <c r="B160" s="4">
        <v>2878773.42</v>
      </c>
      <c r="C160" s="4">
        <v>73543.66</v>
      </c>
      <c r="D160" s="4">
        <v>1476.422</v>
      </c>
      <c r="E160" s="5">
        <f t="shared" si="18"/>
        <v>42.411708152101717</v>
      </c>
      <c r="F160" s="3" t="s">
        <v>320</v>
      </c>
      <c r="G160" s="4">
        <v>2878773.4219999998</v>
      </c>
      <c r="H160" s="4">
        <v>73543.683999999994</v>
      </c>
      <c r="I160" s="4">
        <v>1476.4</v>
      </c>
      <c r="N160" s="2">
        <f t="shared" si="19"/>
        <v>137.58829184789829</v>
      </c>
    </row>
    <row r="161" spans="1:14" x14ac:dyDescent="0.3">
      <c r="A161" s="3" t="s">
        <v>321</v>
      </c>
      <c r="B161" s="4">
        <v>2878773.42</v>
      </c>
      <c r="C161" s="4">
        <v>73543.729000000007</v>
      </c>
      <c r="D161" s="4">
        <v>1476.306</v>
      </c>
      <c r="E161" s="5">
        <f t="shared" si="18"/>
        <v>42.68542100482339</v>
      </c>
      <c r="F161" s="3" t="s">
        <v>322</v>
      </c>
      <c r="G161" s="4">
        <v>2878773.4160000002</v>
      </c>
      <c r="H161" s="4">
        <v>73543.758000000002</v>
      </c>
      <c r="I161" s="4">
        <v>1476.279</v>
      </c>
      <c r="N161" s="2">
        <f t="shared" si="19"/>
        <v>137.31457899517662</v>
      </c>
    </row>
    <row r="162" spans="1:14" x14ac:dyDescent="0.3">
      <c r="A162" s="3" t="s">
        <v>323</v>
      </c>
      <c r="B162" s="4">
        <v>2878773.0729999999</v>
      </c>
      <c r="C162" s="4">
        <v>73544.2</v>
      </c>
      <c r="D162" s="4">
        <v>1477.567</v>
      </c>
      <c r="E162" s="5">
        <f t="shared" si="18"/>
        <v>34.148263852339475</v>
      </c>
      <c r="F162" s="3" t="s">
        <v>324</v>
      </c>
      <c r="G162" s="4">
        <v>2878773.0989999999</v>
      </c>
      <c r="H162" s="4">
        <v>73544.224000000002</v>
      </c>
      <c r="I162" s="4">
        <v>1477.5429999999999</v>
      </c>
      <c r="N162" s="2">
        <f t="shared" si="19"/>
        <v>145.85173614766052</v>
      </c>
    </row>
    <row r="163" spans="1:14" x14ac:dyDescent="0.3">
      <c r="A163" s="3" t="s">
        <v>325</v>
      </c>
      <c r="B163" s="4">
        <v>2878773.7239999999</v>
      </c>
      <c r="C163" s="4">
        <v>73544.857000000004</v>
      </c>
      <c r="D163" s="4">
        <v>1477.54</v>
      </c>
      <c r="E163" s="5">
        <f t="shared" ref="E163:E170" si="20">DEGREES(ATAN2(SQRT((G163-B163)^2+(H163-C163)^2),ABS(I163-D163)))</f>
        <v>47.722632611313102</v>
      </c>
      <c r="F163" s="3" t="s">
        <v>326</v>
      </c>
      <c r="G163" s="4">
        <v>2878773.7480000001</v>
      </c>
      <c r="H163" s="4">
        <v>73544.907000000007</v>
      </c>
      <c r="I163" s="4">
        <v>1477.479</v>
      </c>
      <c r="N163" s="2">
        <f t="shared" ref="N163:N170" si="21">180-E163</f>
        <v>132.27736738868691</v>
      </c>
    </row>
    <row r="164" spans="1:14" x14ac:dyDescent="0.3">
      <c r="A164" s="3" t="s">
        <v>327</v>
      </c>
      <c r="B164" s="4">
        <v>2878773.3450000002</v>
      </c>
      <c r="C164" s="4">
        <v>73544.857999999993</v>
      </c>
      <c r="D164" s="4">
        <v>1477.732</v>
      </c>
      <c r="E164" s="5">
        <f t="shared" si="20"/>
        <v>17.144617545245122</v>
      </c>
      <c r="F164" s="3" t="s">
        <v>328</v>
      </c>
      <c r="G164" s="4">
        <v>2878773.2710000002</v>
      </c>
      <c r="H164" s="4">
        <v>73544.771999999997</v>
      </c>
      <c r="I164" s="4">
        <v>1477.6969999999999</v>
      </c>
      <c r="N164" s="2">
        <f t="shared" si="21"/>
        <v>162.85538245475487</v>
      </c>
    </row>
    <row r="165" spans="1:14" x14ac:dyDescent="0.3">
      <c r="A165" s="3" t="s">
        <v>329</v>
      </c>
      <c r="B165" s="4">
        <v>2878773.5890000002</v>
      </c>
      <c r="C165" s="4">
        <v>73544.87</v>
      </c>
      <c r="D165" s="4">
        <v>1477.2560000000001</v>
      </c>
      <c r="E165" s="5">
        <f t="shared" si="20"/>
        <v>35.251208978888528</v>
      </c>
      <c r="F165" s="3" t="s">
        <v>330</v>
      </c>
      <c r="G165" s="4">
        <v>2878773.6510000001</v>
      </c>
      <c r="H165" s="4">
        <v>73544.936000000002</v>
      </c>
      <c r="I165" s="4">
        <v>1477.192</v>
      </c>
      <c r="N165" s="2">
        <f t="shared" si="21"/>
        <v>144.74879102111146</v>
      </c>
    </row>
    <row r="166" spans="1:14" x14ac:dyDescent="0.3">
      <c r="A166" s="3" t="s">
        <v>331</v>
      </c>
      <c r="B166" s="4">
        <v>2878773.69</v>
      </c>
      <c r="C166" s="4">
        <v>73544.960000000006</v>
      </c>
      <c r="D166" s="4">
        <v>1477.3869999999999</v>
      </c>
      <c r="E166" s="5">
        <f t="shared" si="20"/>
        <v>36.64638316935752</v>
      </c>
      <c r="F166" s="3" t="s">
        <v>332</v>
      </c>
      <c r="G166" s="4">
        <v>2878773.6630000002</v>
      </c>
      <c r="H166" s="4">
        <v>73545.035999999993</v>
      </c>
      <c r="I166" s="4">
        <v>1477.327</v>
      </c>
      <c r="N166" s="2">
        <f t="shared" si="21"/>
        <v>143.35361683064247</v>
      </c>
    </row>
    <row r="167" spans="1:14" x14ac:dyDescent="0.3">
      <c r="A167" s="3" t="s">
        <v>333</v>
      </c>
      <c r="B167" s="4">
        <v>2878773.4649999999</v>
      </c>
      <c r="C167" s="4">
        <v>73544.98</v>
      </c>
      <c r="D167" s="4">
        <v>1477.88</v>
      </c>
      <c r="E167" s="5">
        <f t="shared" si="20"/>
        <v>12.483746045682956</v>
      </c>
      <c r="F167" s="3" t="s">
        <v>334</v>
      </c>
      <c r="G167" s="4">
        <v>2878773.64</v>
      </c>
      <c r="H167" s="4">
        <v>73545.092000000004</v>
      </c>
      <c r="I167" s="4">
        <v>1477.8340000000001</v>
      </c>
      <c r="N167" s="2">
        <f t="shared" si="21"/>
        <v>167.51625395431705</v>
      </c>
    </row>
    <row r="168" spans="1:14" x14ac:dyDescent="0.3">
      <c r="A168" s="3" t="s">
        <v>335</v>
      </c>
      <c r="B168" s="4">
        <v>2878774.8969999999</v>
      </c>
      <c r="C168" s="4">
        <v>73545.118000000002</v>
      </c>
      <c r="D168" s="4">
        <v>1478.05</v>
      </c>
      <c r="E168" s="5">
        <f t="shared" si="20"/>
        <v>17.390268526270262</v>
      </c>
      <c r="F168" s="3" t="s">
        <v>336</v>
      </c>
      <c r="G168" s="4">
        <v>2878775.1039999998</v>
      </c>
      <c r="H168" s="4">
        <v>73545.217999999993</v>
      </c>
      <c r="I168" s="4">
        <v>1477.9780000000001</v>
      </c>
      <c r="N168" s="2">
        <f t="shared" si="21"/>
        <v>162.60973147372974</v>
      </c>
    </row>
    <row r="169" spans="1:14" x14ac:dyDescent="0.3">
      <c r="A169" s="3" t="s">
        <v>337</v>
      </c>
      <c r="B169" s="4">
        <v>2878773.7519999999</v>
      </c>
      <c r="C169" s="4">
        <v>73545.248999999996</v>
      </c>
      <c r="D169" s="4">
        <v>1476.788</v>
      </c>
      <c r="E169" s="5">
        <f t="shared" si="20"/>
        <v>28.685977786190186</v>
      </c>
      <c r="F169" s="3" t="s">
        <v>338</v>
      </c>
      <c r="G169" s="4">
        <v>2878773.8360000001</v>
      </c>
      <c r="H169" s="4">
        <v>73545.332999999999</v>
      </c>
      <c r="I169" s="4">
        <v>1476.723</v>
      </c>
      <c r="N169" s="2">
        <f t="shared" si="21"/>
        <v>151.31402221380981</v>
      </c>
    </row>
    <row r="170" spans="1:14" x14ac:dyDescent="0.3">
      <c r="A170" s="3" t="s">
        <v>339</v>
      </c>
      <c r="B170" s="4">
        <v>2878774.0690000001</v>
      </c>
      <c r="C170" s="4">
        <v>73545.532999999996</v>
      </c>
      <c r="D170" s="4">
        <v>1476.9970000000001</v>
      </c>
      <c r="E170" s="5">
        <f t="shared" si="20"/>
        <v>1.1179833560376196</v>
      </c>
      <c r="F170" s="3" t="s">
        <v>340</v>
      </c>
      <c r="G170" s="4">
        <v>2878774.4210000001</v>
      </c>
      <c r="H170" s="4">
        <v>73545.601999999999</v>
      </c>
      <c r="I170" s="4">
        <v>1476.99</v>
      </c>
      <c r="N170" s="2">
        <f t="shared" si="21"/>
        <v>178.88201664396237</v>
      </c>
    </row>
    <row r="171" spans="1:14" x14ac:dyDescent="0.3">
      <c r="A171" s="3" t="s">
        <v>341</v>
      </c>
      <c r="B171" s="4">
        <v>2878774.7239999999</v>
      </c>
      <c r="C171" s="4">
        <v>73534.933999999994</v>
      </c>
      <c r="D171" s="4">
        <v>1478.4960000000001</v>
      </c>
      <c r="E171" s="5">
        <f t="shared" ref="E171:E199" si="22">DEGREES(ATAN2(SQRT((G171-B171)^2+(H171-C171)^2),ABS(I171-D171)))</f>
        <v>43.089437714718933</v>
      </c>
      <c r="F171" s="3" t="s">
        <v>342</v>
      </c>
      <c r="G171" s="4">
        <v>2878774.74</v>
      </c>
      <c r="H171" s="4">
        <v>73534.883000000002</v>
      </c>
      <c r="I171" s="4">
        <v>1478.4459999999999</v>
      </c>
      <c r="N171" s="2">
        <v>43.089437714718898</v>
      </c>
    </row>
    <row r="172" spans="1:14" x14ac:dyDescent="0.3">
      <c r="A172" s="3" t="s">
        <v>343</v>
      </c>
      <c r="B172" s="4">
        <v>2878774.1579999998</v>
      </c>
      <c r="C172" s="4">
        <v>73535.017000000007</v>
      </c>
      <c r="D172" s="4">
        <v>1479.9580000000001</v>
      </c>
      <c r="E172" s="5">
        <f t="shared" si="22"/>
        <v>1.3623843362554897</v>
      </c>
      <c r="F172" s="3" t="s">
        <v>344</v>
      </c>
      <c r="G172" s="4">
        <v>2878774.156</v>
      </c>
      <c r="H172" s="4">
        <v>73535.058999999994</v>
      </c>
      <c r="I172" s="4">
        <v>1479.9570000000001</v>
      </c>
      <c r="N172" s="2">
        <v>1.3623843362554897</v>
      </c>
    </row>
    <row r="173" spans="1:14" x14ac:dyDescent="0.3">
      <c r="A173" s="3" t="s">
        <v>345</v>
      </c>
      <c r="B173" s="4">
        <v>2878774.4360000002</v>
      </c>
      <c r="C173" s="4">
        <v>73535.133000000002</v>
      </c>
      <c r="D173" s="4">
        <v>1478.873</v>
      </c>
      <c r="E173" s="5">
        <f t="shared" si="22"/>
        <v>9.1459603967308087</v>
      </c>
      <c r="F173" s="3" t="s">
        <v>346</v>
      </c>
      <c r="G173" s="4">
        <v>2878774.477</v>
      </c>
      <c r="H173" s="4">
        <v>73535.095000000001</v>
      </c>
      <c r="I173" s="4">
        <v>1478.864</v>
      </c>
      <c r="N173" s="2">
        <v>9.1459603967308087</v>
      </c>
    </row>
    <row r="174" spans="1:14" x14ac:dyDescent="0.3">
      <c r="A174" s="3" t="s">
        <v>347</v>
      </c>
      <c r="B174" s="4">
        <v>2878774.5989999999</v>
      </c>
      <c r="C174" s="4">
        <v>73535.248999999996</v>
      </c>
      <c r="D174" s="4">
        <v>1478.5</v>
      </c>
      <c r="E174" s="5">
        <f t="shared" si="22"/>
        <v>47.234258998364147</v>
      </c>
      <c r="F174" s="3" t="s">
        <v>348</v>
      </c>
      <c r="G174" s="4">
        <v>2878774.639</v>
      </c>
      <c r="H174" s="4">
        <v>73535.224000000002</v>
      </c>
      <c r="I174" s="4">
        <v>1478.4490000000001</v>
      </c>
      <c r="N174" s="2">
        <v>47.234258998364147</v>
      </c>
    </row>
    <row r="175" spans="1:14" x14ac:dyDescent="0.3">
      <c r="A175" s="3" t="s">
        <v>349</v>
      </c>
      <c r="B175" s="4">
        <v>2878774.5260000001</v>
      </c>
      <c r="C175" s="4">
        <v>73535.308000000005</v>
      </c>
      <c r="D175" s="4">
        <v>1478.6579999999999</v>
      </c>
      <c r="E175" s="5">
        <f t="shared" si="22"/>
        <v>13.791255337281102</v>
      </c>
      <c r="F175" s="3" t="s">
        <v>350</v>
      </c>
      <c r="G175" s="4">
        <v>2878774.5780000002</v>
      </c>
      <c r="H175" s="4">
        <v>73535.235000000001</v>
      </c>
      <c r="I175" s="4">
        <v>1478.636</v>
      </c>
      <c r="N175" s="2">
        <v>13.791255337281102</v>
      </c>
    </row>
    <row r="176" spans="1:14" x14ac:dyDescent="0.3">
      <c r="A176" s="3" t="s">
        <v>351</v>
      </c>
      <c r="B176" s="4">
        <v>2878774.466</v>
      </c>
      <c r="C176" s="4">
        <v>73535.312000000005</v>
      </c>
      <c r="D176" s="4">
        <v>1478.6559999999999</v>
      </c>
      <c r="E176" s="5">
        <f t="shared" si="22"/>
        <v>3.1366520679136674</v>
      </c>
      <c r="F176" s="3" t="s">
        <v>352</v>
      </c>
      <c r="G176" s="4">
        <v>2878774.4840000002</v>
      </c>
      <c r="H176" s="4">
        <v>73535.308999999994</v>
      </c>
      <c r="I176" s="4">
        <v>1478.655</v>
      </c>
      <c r="N176" s="2">
        <v>3.1366520679136674</v>
      </c>
    </row>
    <row r="177" spans="1:14" x14ac:dyDescent="0.3">
      <c r="A177" s="3" t="s">
        <v>353</v>
      </c>
      <c r="B177" s="4">
        <v>2878774.031</v>
      </c>
      <c r="C177" s="4">
        <v>73535.322</v>
      </c>
      <c r="D177" s="4">
        <v>1479.9459999999999</v>
      </c>
      <c r="E177" s="5">
        <f t="shared" si="22"/>
        <v>13.767682034261529</v>
      </c>
      <c r="F177" s="3" t="s">
        <v>354</v>
      </c>
      <c r="G177" s="4">
        <v>2878774.1060000001</v>
      </c>
      <c r="H177" s="4">
        <v>73535.259000000005</v>
      </c>
      <c r="I177" s="4">
        <v>1479.922</v>
      </c>
      <c r="N177" s="2">
        <v>13.767682034261529</v>
      </c>
    </row>
    <row r="178" spans="1:14" x14ac:dyDescent="0.3">
      <c r="A178" s="3" t="s">
        <v>355</v>
      </c>
      <c r="B178" s="4">
        <v>2878774.5010000002</v>
      </c>
      <c r="C178" s="4">
        <v>73535.365999999995</v>
      </c>
      <c r="D178" s="4">
        <v>1478.5229999999999</v>
      </c>
      <c r="E178" s="5">
        <f t="shared" si="22"/>
        <v>25.794370410855787</v>
      </c>
      <c r="F178" s="3" t="s">
        <v>356</v>
      </c>
      <c r="G178" s="4">
        <v>2878774.531</v>
      </c>
      <c r="H178" s="4">
        <v>73535.351999999999</v>
      </c>
      <c r="I178" s="4">
        <v>1478.5070000000001</v>
      </c>
      <c r="N178" s="2">
        <v>25.794370410855787</v>
      </c>
    </row>
    <row r="179" spans="1:14" x14ac:dyDescent="0.3">
      <c r="A179" s="3" t="s">
        <v>357</v>
      </c>
      <c r="B179" s="4">
        <v>2878773.8259999999</v>
      </c>
      <c r="C179" s="4">
        <v>73535.517999999996</v>
      </c>
      <c r="D179" s="4">
        <v>1479.308</v>
      </c>
      <c r="E179" s="5">
        <f t="shared" si="22"/>
        <v>25.60175689682433</v>
      </c>
      <c r="F179" s="3" t="s">
        <v>358</v>
      </c>
      <c r="G179" s="4">
        <v>2878773.798</v>
      </c>
      <c r="H179" s="4">
        <v>73535.532000000007</v>
      </c>
      <c r="I179" s="4">
        <v>1479.2929999999999</v>
      </c>
      <c r="N179" s="2">
        <v>25.60175689682433</v>
      </c>
    </row>
    <row r="180" spans="1:14" x14ac:dyDescent="0.3">
      <c r="A180" s="3" t="s">
        <v>359</v>
      </c>
      <c r="B180" s="4">
        <v>2878773.7390000001</v>
      </c>
      <c r="C180" s="4">
        <v>73535.542000000001</v>
      </c>
      <c r="D180" s="4">
        <v>1479.08</v>
      </c>
      <c r="E180" s="5">
        <f t="shared" si="22"/>
        <v>42.808023011176218</v>
      </c>
      <c r="F180" s="3" t="s">
        <v>360</v>
      </c>
      <c r="G180" s="4">
        <v>2878773.7540000002</v>
      </c>
      <c r="H180" s="4">
        <v>73535.524999999994</v>
      </c>
      <c r="I180" s="4">
        <v>1479.059</v>
      </c>
      <c r="N180" s="2">
        <v>42.808023011176218</v>
      </c>
    </row>
    <row r="181" spans="1:14" x14ac:dyDescent="0.3">
      <c r="A181" s="3" t="s">
        <v>361</v>
      </c>
      <c r="B181" s="4">
        <v>2878773.76</v>
      </c>
      <c r="C181" s="4">
        <v>73535.551999999996</v>
      </c>
      <c r="D181" s="4">
        <v>1479.204</v>
      </c>
      <c r="E181" s="5">
        <f t="shared" si="22"/>
        <v>5.3131173088437009</v>
      </c>
      <c r="F181" s="3" t="s">
        <v>362</v>
      </c>
      <c r="G181" s="4">
        <v>2878773.7850000001</v>
      </c>
      <c r="H181" s="4">
        <v>73535.517000000007</v>
      </c>
      <c r="I181" s="4">
        <v>1479.2</v>
      </c>
      <c r="N181" s="2">
        <v>5.3131173088437009</v>
      </c>
    </row>
    <row r="182" spans="1:14" x14ac:dyDescent="0.3">
      <c r="A182" s="3" t="s">
        <v>363</v>
      </c>
      <c r="B182" s="4">
        <v>2878773.781</v>
      </c>
      <c r="C182" s="4">
        <v>73535.555999999997</v>
      </c>
      <c r="D182" s="4">
        <v>1479.394</v>
      </c>
      <c r="E182" s="5">
        <f t="shared" si="22"/>
        <v>24.968620062342161</v>
      </c>
      <c r="F182" s="3" t="s">
        <v>364</v>
      </c>
      <c r="G182" s="4">
        <v>2878773.841</v>
      </c>
      <c r="H182" s="4">
        <v>73535.482999999993</v>
      </c>
      <c r="I182" s="4">
        <v>1479.35</v>
      </c>
      <c r="N182" s="2">
        <v>24.968620062342161</v>
      </c>
    </row>
    <row r="183" spans="1:14" x14ac:dyDescent="0.3">
      <c r="A183" s="3" t="s">
        <v>365</v>
      </c>
      <c r="B183" s="4">
        <v>2878773.7280000001</v>
      </c>
      <c r="C183" s="4">
        <v>73535.607000000004</v>
      </c>
      <c r="D183" s="4">
        <v>1479.125</v>
      </c>
      <c r="E183" s="5">
        <f t="shared" si="22"/>
        <v>54.677101742500767</v>
      </c>
      <c r="F183" s="3" t="s">
        <v>366</v>
      </c>
      <c r="G183" s="4">
        <v>2878773.7289999998</v>
      </c>
      <c r="H183" s="4">
        <v>73535.573000000004</v>
      </c>
      <c r="I183" s="4">
        <v>1479.077</v>
      </c>
      <c r="N183" s="2">
        <v>54.677101742500767</v>
      </c>
    </row>
    <row r="184" spans="1:14" x14ac:dyDescent="0.3">
      <c r="A184" s="3" t="s">
        <v>367</v>
      </c>
      <c r="B184" s="4">
        <v>2878773.7080000001</v>
      </c>
      <c r="C184" s="4">
        <v>73535.642000000007</v>
      </c>
      <c r="D184" s="4">
        <v>1480.165</v>
      </c>
      <c r="E184" s="5">
        <f t="shared" si="22"/>
        <v>31.438636508347621</v>
      </c>
      <c r="F184" s="3" t="s">
        <v>368</v>
      </c>
      <c r="G184" s="4">
        <v>2878773.69</v>
      </c>
      <c r="H184" s="4">
        <v>73535.660999999993</v>
      </c>
      <c r="I184" s="4">
        <v>1480.1489999999999</v>
      </c>
      <c r="N184" s="2">
        <v>31.438636508347621</v>
      </c>
    </row>
    <row r="185" spans="1:14" x14ac:dyDescent="0.3">
      <c r="A185" s="3" t="s">
        <v>369</v>
      </c>
      <c r="B185" s="4">
        <v>2878773.5989999999</v>
      </c>
      <c r="C185" s="4">
        <v>73535.740999999995</v>
      </c>
      <c r="D185" s="4">
        <v>1479.3130000000001</v>
      </c>
      <c r="E185" s="5">
        <f t="shared" si="22"/>
        <v>32.937730957338609</v>
      </c>
      <c r="F185" s="3" t="s">
        <v>370</v>
      </c>
      <c r="G185" s="4">
        <v>2878773.6120000002</v>
      </c>
      <c r="H185" s="4">
        <v>73535.713000000003</v>
      </c>
      <c r="I185" s="4">
        <v>1479.2929999999999</v>
      </c>
      <c r="N185" s="2">
        <v>32.937730957338609</v>
      </c>
    </row>
    <row r="186" spans="1:14" x14ac:dyDescent="0.3">
      <c r="A186" s="3" t="s">
        <v>371</v>
      </c>
      <c r="B186" s="4">
        <v>2878773.463</v>
      </c>
      <c r="C186" s="4">
        <v>73535.854999999996</v>
      </c>
      <c r="D186" s="4">
        <v>1480.143</v>
      </c>
      <c r="E186" s="5">
        <f t="shared" si="22"/>
        <v>15.487307565130294</v>
      </c>
      <c r="F186" s="3" t="s">
        <v>372</v>
      </c>
      <c r="G186" s="4">
        <v>2878773.4890000001</v>
      </c>
      <c r="H186" s="4">
        <v>73535.824999999997</v>
      </c>
      <c r="I186" s="4">
        <v>1480.1320000000001</v>
      </c>
      <c r="N186" s="2">
        <v>15.487307565130294</v>
      </c>
    </row>
    <row r="187" spans="1:14" x14ac:dyDescent="0.3">
      <c r="A187" s="3" t="s">
        <v>373</v>
      </c>
      <c r="B187" s="4">
        <v>2878773.443</v>
      </c>
      <c r="C187" s="4">
        <v>73535.906000000003</v>
      </c>
      <c r="D187" s="4">
        <v>1479.963</v>
      </c>
      <c r="E187" s="5">
        <f t="shared" si="22"/>
        <v>25.67235627733152</v>
      </c>
      <c r="F187" s="3" t="s">
        <v>374</v>
      </c>
      <c r="G187" s="4">
        <v>2878773.4610000001</v>
      </c>
      <c r="H187" s="4">
        <v>73535.877999999997</v>
      </c>
      <c r="I187" s="4">
        <v>1479.9469999999999</v>
      </c>
      <c r="N187" s="2">
        <v>25.67235627733152</v>
      </c>
    </row>
    <row r="188" spans="1:14" x14ac:dyDescent="0.3">
      <c r="A188" s="3" t="s">
        <v>375</v>
      </c>
      <c r="B188" s="4">
        <v>2878773.4279999998</v>
      </c>
      <c r="C188" s="4">
        <v>73535.937000000005</v>
      </c>
      <c r="D188" s="4">
        <v>1479.979</v>
      </c>
      <c r="E188" s="5">
        <f t="shared" si="22"/>
        <v>28.479343270638168</v>
      </c>
      <c r="F188" s="3" t="s">
        <v>376</v>
      </c>
      <c r="G188" s="4">
        <v>2878773.443</v>
      </c>
      <c r="H188" s="4">
        <v>73535.915999999997</v>
      </c>
      <c r="I188" s="4">
        <v>1479.9649999999999</v>
      </c>
      <c r="N188" s="2">
        <v>28.479343270638168</v>
      </c>
    </row>
    <row r="189" spans="1:14" x14ac:dyDescent="0.3">
      <c r="A189" s="3" t="s">
        <v>377</v>
      </c>
      <c r="B189" s="4">
        <v>2878773.7050000001</v>
      </c>
      <c r="C189" s="4">
        <v>73535.979000000007</v>
      </c>
      <c r="D189" s="4">
        <v>1478.7529999999999</v>
      </c>
      <c r="E189" s="5">
        <f t="shared" si="22"/>
        <v>27.659335649791444</v>
      </c>
      <c r="F189" s="3" t="s">
        <v>378</v>
      </c>
      <c r="G189" s="4">
        <v>2878773.6869999999</v>
      </c>
      <c r="H189" s="4">
        <v>73535.896999999997</v>
      </c>
      <c r="I189" s="4">
        <v>1478.7090000000001</v>
      </c>
      <c r="N189" s="2">
        <v>27.659335649791444</v>
      </c>
    </row>
    <row r="190" spans="1:14" x14ac:dyDescent="0.3">
      <c r="A190" s="3" t="s">
        <v>379</v>
      </c>
      <c r="B190" s="4">
        <v>2878773.3859999999</v>
      </c>
      <c r="C190" s="4">
        <v>73535.985000000001</v>
      </c>
      <c r="D190" s="4">
        <v>1480.0419999999999</v>
      </c>
      <c r="E190" s="5">
        <f t="shared" si="22"/>
        <v>22.923055055314521</v>
      </c>
      <c r="F190" s="3" t="s">
        <v>380</v>
      </c>
      <c r="G190" s="4">
        <v>2878773.39</v>
      </c>
      <c r="H190" s="4">
        <v>73535.945000000007</v>
      </c>
      <c r="I190" s="4">
        <v>1480.0250000000001</v>
      </c>
      <c r="N190" s="2">
        <v>22.923055055314521</v>
      </c>
    </row>
    <row r="191" spans="1:14" x14ac:dyDescent="0.3">
      <c r="A191" s="3" t="s">
        <v>381</v>
      </c>
      <c r="B191" s="4">
        <v>2878773.4950000001</v>
      </c>
      <c r="C191" s="4">
        <v>73535.986000000004</v>
      </c>
      <c r="D191" s="4">
        <v>1479.6690000000001</v>
      </c>
      <c r="E191" s="5">
        <f t="shared" si="22"/>
        <v>21.69958292793789</v>
      </c>
      <c r="F191" s="3" t="s">
        <v>382</v>
      </c>
      <c r="G191" s="4">
        <v>2878773.5070000002</v>
      </c>
      <c r="H191" s="4">
        <v>73535.945000000007</v>
      </c>
      <c r="I191" s="4">
        <v>1479.652</v>
      </c>
      <c r="N191" s="2">
        <v>21.69958292793789</v>
      </c>
    </row>
    <row r="192" spans="1:14" x14ac:dyDescent="0.3">
      <c r="A192" s="3" t="s">
        <v>383</v>
      </c>
      <c r="B192" s="4">
        <v>2878773.4569999999</v>
      </c>
      <c r="C192" s="4">
        <v>73536</v>
      </c>
      <c r="D192" s="4">
        <v>1479.752</v>
      </c>
      <c r="E192" s="5">
        <f t="shared" si="22"/>
        <v>42.642309828651761</v>
      </c>
      <c r="F192" s="3" t="s">
        <v>384</v>
      </c>
      <c r="G192" s="4">
        <v>2878773.4750000001</v>
      </c>
      <c r="H192" s="4">
        <v>73535.986000000004</v>
      </c>
      <c r="I192" s="4">
        <v>1479.731</v>
      </c>
      <c r="N192" s="2">
        <v>42.642309828651761</v>
      </c>
    </row>
    <row r="193" spans="1:17" x14ac:dyDescent="0.3">
      <c r="A193" s="3" t="s">
        <v>385</v>
      </c>
      <c r="B193" s="4">
        <v>2878773.4419999998</v>
      </c>
      <c r="C193" s="4">
        <v>73536.073000000004</v>
      </c>
      <c r="D193" s="4">
        <v>1479.6420000000001</v>
      </c>
      <c r="E193" s="5">
        <f t="shared" si="22"/>
        <v>30.659395603779295</v>
      </c>
      <c r="F193" s="3" t="s">
        <v>386</v>
      </c>
      <c r="G193" s="4">
        <v>2878773.4509999999</v>
      </c>
      <c r="H193" s="4">
        <v>73536.043999999994</v>
      </c>
      <c r="I193" s="4">
        <v>1479.624</v>
      </c>
      <c r="N193" s="2">
        <v>30.659395603779295</v>
      </c>
    </row>
    <row r="194" spans="1:17" x14ac:dyDescent="0.3">
      <c r="A194" s="3" t="s">
        <v>387</v>
      </c>
      <c r="B194" s="4">
        <v>2878773.3769999999</v>
      </c>
      <c r="C194" s="4">
        <v>73536.097999999998</v>
      </c>
      <c r="D194" s="4">
        <v>1479.934</v>
      </c>
      <c r="E194" s="5">
        <f t="shared" si="22"/>
        <v>38.191054837433356</v>
      </c>
      <c r="F194" s="3" t="s">
        <v>388</v>
      </c>
      <c r="G194" s="4">
        <v>2878773.4419999998</v>
      </c>
      <c r="H194" s="4">
        <v>73535.960000000006</v>
      </c>
      <c r="I194" s="4">
        <v>1479.8140000000001</v>
      </c>
      <c r="N194" s="2">
        <v>38.191054837433356</v>
      </c>
    </row>
    <row r="195" spans="1:17" x14ac:dyDescent="0.3">
      <c r="A195" s="3" t="s">
        <v>389</v>
      </c>
      <c r="B195" s="4">
        <v>2878773.5260000001</v>
      </c>
      <c r="C195" s="4">
        <v>73536.148000000001</v>
      </c>
      <c r="D195" s="4">
        <v>1479.155</v>
      </c>
      <c r="E195" s="5">
        <f t="shared" si="22"/>
        <v>9.4160851463918114</v>
      </c>
      <c r="F195" s="3" t="s">
        <v>390</v>
      </c>
      <c r="G195" s="4">
        <v>2878773.557</v>
      </c>
      <c r="H195" s="4">
        <v>73536.22</v>
      </c>
      <c r="I195" s="4">
        <v>1479.1420000000001</v>
      </c>
      <c r="N195" s="2">
        <v>9.4160851463918114</v>
      </c>
    </row>
    <row r="196" spans="1:17" x14ac:dyDescent="0.3">
      <c r="A196" s="3" t="s">
        <v>391</v>
      </c>
      <c r="B196" s="4">
        <v>2878773.3709999998</v>
      </c>
      <c r="C196" s="4">
        <v>73536.210000000006</v>
      </c>
      <c r="D196" s="4">
        <v>1479.615</v>
      </c>
      <c r="E196" s="5">
        <f t="shared" si="22"/>
        <v>29.672129563696597</v>
      </c>
      <c r="F196" s="3" t="s">
        <v>392</v>
      </c>
      <c r="G196" s="4">
        <v>2878773.42</v>
      </c>
      <c r="H196" s="4">
        <v>73536.133000000002</v>
      </c>
      <c r="I196" s="4">
        <v>1479.5630000000001</v>
      </c>
      <c r="N196" s="2">
        <v>29.672129563696597</v>
      </c>
    </row>
    <row r="197" spans="1:17" x14ac:dyDescent="0.3">
      <c r="A197" s="3" t="s">
        <v>393</v>
      </c>
      <c r="B197" s="4">
        <v>2878773.4589999998</v>
      </c>
      <c r="C197" s="4">
        <v>73536.259999999995</v>
      </c>
      <c r="D197" s="4">
        <v>1479.34</v>
      </c>
      <c r="E197" s="5">
        <f t="shared" si="22"/>
        <v>31.031039970219489</v>
      </c>
      <c r="F197" s="3" t="s">
        <v>394</v>
      </c>
      <c r="G197" s="4">
        <v>2878773.514</v>
      </c>
      <c r="H197" s="4">
        <v>73536.217000000004</v>
      </c>
      <c r="I197" s="4">
        <v>1479.298</v>
      </c>
      <c r="N197" s="2">
        <v>31.031039970219489</v>
      </c>
    </row>
    <row r="198" spans="1:17" x14ac:dyDescent="0.3">
      <c r="A198" s="3" t="s">
        <v>395</v>
      </c>
      <c r="B198" s="4">
        <v>2878773.26</v>
      </c>
      <c r="C198" s="4">
        <v>73536.308000000005</v>
      </c>
      <c r="D198" s="4">
        <v>1479.627</v>
      </c>
      <c r="E198" s="5">
        <f t="shared" si="22"/>
        <v>69.210353950590132</v>
      </c>
      <c r="F198" s="3" t="s">
        <v>396</v>
      </c>
      <c r="G198" s="4">
        <v>2878773.2740000002</v>
      </c>
      <c r="H198" s="4">
        <v>73536.275999999998</v>
      </c>
      <c r="I198" s="4">
        <v>1479.5350000000001</v>
      </c>
      <c r="N198" s="2">
        <v>69.210353950590132</v>
      </c>
    </row>
    <row r="199" spans="1:17" x14ac:dyDescent="0.3">
      <c r="A199" s="3" t="s">
        <v>397</v>
      </c>
      <c r="B199" s="4">
        <v>2878773.2650000001</v>
      </c>
      <c r="C199" s="4">
        <v>73536.323000000004</v>
      </c>
      <c r="D199" s="4">
        <v>1479.4059999999999</v>
      </c>
      <c r="E199" s="5">
        <f t="shared" si="22"/>
        <v>28.314564217663214</v>
      </c>
      <c r="F199" s="3" t="s">
        <v>398</v>
      </c>
      <c r="G199" s="4">
        <v>2878773.2820000001</v>
      </c>
      <c r="H199" s="4">
        <v>73536.289999999994</v>
      </c>
      <c r="I199" s="4">
        <v>1479.386</v>
      </c>
      <c r="N199" s="2">
        <v>28.314564217663214</v>
      </c>
    </row>
    <row r="200" spans="1:17" x14ac:dyDescent="0.3">
      <c r="A200" s="9" t="s">
        <v>399</v>
      </c>
      <c r="B200" s="10">
        <v>2878773.2370000002</v>
      </c>
      <c r="C200" s="10">
        <v>73536.854000000007</v>
      </c>
      <c r="D200" s="10">
        <v>1479.8140000000001</v>
      </c>
      <c r="E200" s="11">
        <f t="shared" ref="E200:E211" si="23">DEGREES(ATAN2(SQRT((G200-B200)^2+(H200-C200)^2),ABS(I200-D200)))</f>
        <v>40.06167560423534</v>
      </c>
      <c r="F200" s="12" t="s">
        <v>400</v>
      </c>
      <c r="G200" s="10">
        <v>2878773.2889999999</v>
      </c>
      <c r="H200" s="10">
        <v>73536.789000000004</v>
      </c>
      <c r="I200" s="10">
        <v>1479.7439999999999</v>
      </c>
      <c r="J200" s="13"/>
      <c r="K200" s="13"/>
      <c r="L200" s="14"/>
      <c r="M200" s="13"/>
      <c r="N200" s="14">
        <v>40.06167560423534</v>
      </c>
      <c r="O200" s="13"/>
      <c r="P200" s="13"/>
      <c r="Q200" s="15"/>
    </row>
    <row r="201" spans="1:17" x14ac:dyDescent="0.3">
      <c r="A201" s="16" t="s">
        <v>401</v>
      </c>
      <c r="B201" s="17">
        <v>2878772.4750000001</v>
      </c>
      <c r="C201" s="17">
        <v>73537.686000000002</v>
      </c>
      <c r="D201" s="17">
        <v>1478.364</v>
      </c>
      <c r="E201" s="18">
        <f t="shared" si="23"/>
        <v>15.608881420035173</v>
      </c>
      <c r="F201" s="19" t="s">
        <v>402</v>
      </c>
      <c r="G201" s="17">
        <v>2878772.4870000002</v>
      </c>
      <c r="H201" s="17">
        <v>73537.66</v>
      </c>
      <c r="I201" s="17">
        <v>1478.356</v>
      </c>
      <c r="J201" s="20"/>
      <c r="K201" s="41" t="s">
        <v>403</v>
      </c>
      <c r="L201" s="21"/>
      <c r="M201" s="20"/>
      <c r="N201" s="21">
        <v>15.608881420035173</v>
      </c>
      <c r="O201" s="20"/>
      <c r="P201" s="20"/>
      <c r="Q201" s="22"/>
    </row>
    <row r="202" spans="1:17" x14ac:dyDescent="0.3">
      <c r="A202" s="16" t="s">
        <v>404</v>
      </c>
      <c r="B202" s="17">
        <v>2878772.4870000002</v>
      </c>
      <c r="C202" s="17">
        <v>73537.705000000002</v>
      </c>
      <c r="D202" s="17">
        <v>1478.3420000000001</v>
      </c>
      <c r="E202" s="18">
        <f t="shared" si="23"/>
        <v>13.18439954389393</v>
      </c>
      <c r="F202" s="19" t="s">
        <v>405</v>
      </c>
      <c r="G202" s="17">
        <v>2878772.5070000002</v>
      </c>
      <c r="H202" s="17">
        <v>73537.688999999998</v>
      </c>
      <c r="I202" s="17">
        <v>1478.336</v>
      </c>
      <c r="J202" s="20"/>
      <c r="K202" s="20"/>
      <c r="L202" s="21"/>
      <c r="M202" s="20"/>
      <c r="N202" s="21">
        <v>13.18439954389393</v>
      </c>
      <c r="O202" s="20"/>
      <c r="P202" s="20"/>
      <c r="Q202" s="23"/>
    </row>
    <row r="203" spans="1:17" x14ac:dyDescent="0.3">
      <c r="A203" s="16" t="s">
        <v>406</v>
      </c>
      <c r="B203" s="17">
        <v>2878772.5109999999</v>
      </c>
      <c r="C203" s="17">
        <v>73537.710999999996</v>
      </c>
      <c r="D203" s="17">
        <v>1478.27</v>
      </c>
      <c r="E203" s="18">
        <f t="shared" si="23"/>
        <v>63.665752057723232</v>
      </c>
      <c r="F203" s="19" t="s">
        <v>407</v>
      </c>
      <c r="G203" s="17">
        <v>2878772.5320000001</v>
      </c>
      <c r="H203" s="17">
        <v>73537.69</v>
      </c>
      <c r="I203" s="17">
        <v>1478.21</v>
      </c>
      <c r="J203" s="20"/>
      <c r="K203" s="20"/>
      <c r="L203" s="21"/>
      <c r="M203" s="20"/>
      <c r="N203" s="21">
        <v>63.665752057723232</v>
      </c>
      <c r="O203" s="20"/>
      <c r="P203" s="20"/>
      <c r="Q203" s="22"/>
    </row>
    <row r="204" spans="1:17" x14ac:dyDescent="0.3">
      <c r="A204" s="16" t="s">
        <v>408</v>
      </c>
      <c r="B204" s="17">
        <v>2878772.4550000001</v>
      </c>
      <c r="C204" s="17">
        <v>73537.758000000002</v>
      </c>
      <c r="D204" s="17">
        <v>1478.4670000000001</v>
      </c>
      <c r="E204" s="18">
        <f t="shared" si="23"/>
        <v>24.523502804028965</v>
      </c>
      <c r="F204" s="19" t="s">
        <v>409</v>
      </c>
      <c r="G204" s="17">
        <v>2878772.47</v>
      </c>
      <c r="H204" s="17">
        <v>73537.684999999998</v>
      </c>
      <c r="I204" s="17">
        <v>1478.433</v>
      </c>
      <c r="J204" s="20"/>
      <c r="K204" s="20"/>
      <c r="L204" s="21"/>
      <c r="M204" s="20"/>
      <c r="N204" s="21">
        <v>24.523502804028965</v>
      </c>
      <c r="O204" s="20"/>
      <c r="P204" s="20"/>
      <c r="Q204" s="22"/>
    </row>
    <row r="205" spans="1:17" x14ac:dyDescent="0.3">
      <c r="A205" s="16" t="s">
        <v>410</v>
      </c>
      <c r="B205" s="17">
        <v>2878772.355</v>
      </c>
      <c r="C205" s="17">
        <v>73537.979000000007</v>
      </c>
      <c r="D205" s="17">
        <v>1478.6179999999999</v>
      </c>
      <c r="E205" s="18">
        <f t="shared" si="23"/>
        <v>32.920619933386085</v>
      </c>
      <c r="F205" s="19" t="s">
        <v>411</v>
      </c>
      <c r="G205" s="17">
        <v>2878772.4410000001</v>
      </c>
      <c r="H205" s="17">
        <v>73537.846999999994</v>
      </c>
      <c r="I205" s="17">
        <v>1478.5160000000001</v>
      </c>
      <c r="J205" s="20" t="s">
        <v>676</v>
      </c>
      <c r="K205" s="20"/>
      <c r="L205" s="21"/>
      <c r="M205" s="20"/>
      <c r="N205" s="21">
        <v>32.920619933386085</v>
      </c>
      <c r="O205" s="20"/>
      <c r="P205" s="20"/>
      <c r="Q205" s="22"/>
    </row>
    <row r="206" spans="1:17" x14ac:dyDescent="0.3">
      <c r="A206" s="37" t="s">
        <v>412</v>
      </c>
      <c r="B206" s="30">
        <v>2878772.2069999999</v>
      </c>
      <c r="C206" s="30">
        <v>73538.025999999998</v>
      </c>
      <c r="D206" s="30">
        <v>1478.3340000000001</v>
      </c>
      <c r="E206" s="24">
        <f t="shared" si="23"/>
        <v>30.712348187702762</v>
      </c>
      <c r="F206" s="25" t="s">
        <v>413</v>
      </c>
      <c r="G206" s="30">
        <v>2878772.1540000001</v>
      </c>
      <c r="H206" s="30">
        <v>73538.134999999995</v>
      </c>
      <c r="I206" s="30">
        <v>1478.2619999999999</v>
      </c>
      <c r="J206" s="20"/>
      <c r="K206" s="20"/>
      <c r="L206" s="21"/>
      <c r="M206" s="20"/>
      <c r="N206" s="24">
        <f t="shared" ref="N206:N211" si="24">180-E206</f>
        <v>149.28765181229724</v>
      </c>
      <c r="O206" s="20"/>
      <c r="P206" s="20"/>
      <c r="Q206" s="22"/>
    </row>
    <row r="207" spans="1:17" x14ac:dyDescent="0.3">
      <c r="A207" s="37" t="s">
        <v>414</v>
      </c>
      <c r="B207" s="30">
        <v>2878771.9810000001</v>
      </c>
      <c r="C207" s="30">
        <v>73538.284</v>
      </c>
      <c r="D207" s="30">
        <v>1478.38</v>
      </c>
      <c r="E207" s="24">
        <f t="shared" si="23"/>
        <v>18.405282363297175</v>
      </c>
      <c r="F207" s="25" t="s">
        <v>415</v>
      </c>
      <c r="G207" s="30">
        <v>2878771.9840000002</v>
      </c>
      <c r="H207" s="30">
        <v>73538.335000000006</v>
      </c>
      <c r="I207" s="30">
        <v>1478.3630000000001</v>
      </c>
      <c r="J207" s="20"/>
      <c r="K207" s="20"/>
      <c r="L207" s="21"/>
      <c r="M207" s="20"/>
      <c r="N207" s="24">
        <f t="shared" si="24"/>
        <v>161.59471763670282</v>
      </c>
      <c r="O207" s="20"/>
      <c r="P207" s="20"/>
      <c r="Q207" s="22"/>
    </row>
    <row r="208" spans="1:17" x14ac:dyDescent="0.3">
      <c r="A208" s="37" t="s">
        <v>416</v>
      </c>
      <c r="B208" s="30">
        <v>2878771.94</v>
      </c>
      <c r="C208" s="30">
        <v>73538.569000000003</v>
      </c>
      <c r="D208" s="30">
        <v>1478.4069999999999</v>
      </c>
      <c r="E208" s="24">
        <f t="shared" si="23"/>
        <v>18.138082154275327</v>
      </c>
      <c r="F208" s="25" t="s">
        <v>417</v>
      </c>
      <c r="G208" s="30">
        <v>2878771.94</v>
      </c>
      <c r="H208" s="30">
        <v>73538.510999999999</v>
      </c>
      <c r="I208" s="30">
        <v>1478.3879999999999</v>
      </c>
      <c r="J208" s="20"/>
      <c r="K208" s="25" t="s">
        <v>418</v>
      </c>
      <c r="L208" s="21"/>
      <c r="M208" s="20"/>
      <c r="N208" s="24">
        <f t="shared" si="24"/>
        <v>161.86191784572466</v>
      </c>
      <c r="O208" s="20"/>
      <c r="P208" s="31"/>
      <c r="Q208" s="42"/>
    </row>
    <row r="209" spans="1:18" x14ac:dyDescent="0.3">
      <c r="A209" s="37" t="s">
        <v>419</v>
      </c>
      <c r="B209" s="30">
        <v>2878771.9410000001</v>
      </c>
      <c r="C209" s="30">
        <v>73538.58</v>
      </c>
      <c r="D209" s="30">
        <v>1478.4159999999999</v>
      </c>
      <c r="E209" s="24">
        <f t="shared" si="23"/>
        <v>45.533476375512521</v>
      </c>
      <c r="F209" s="25" t="s">
        <v>420</v>
      </c>
      <c r="G209" s="30">
        <v>2878771.8849999998</v>
      </c>
      <c r="H209" s="30">
        <v>73538.657000000007</v>
      </c>
      <c r="I209" s="30">
        <v>1478.319</v>
      </c>
      <c r="J209" s="20"/>
      <c r="K209" s="20"/>
      <c r="L209" s="21"/>
      <c r="M209" s="20"/>
      <c r="N209" s="24">
        <f t="shared" si="24"/>
        <v>134.46652362448748</v>
      </c>
      <c r="O209" s="20"/>
      <c r="P209" s="20"/>
      <c r="Q209" s="22"/>
    </row>
    <row r="210" spans="1:18" x14ac:dyDescent="0.3">
      <c r="A210" s="37" t="s">
        <v>421</v>
      </c>
      <c r="B210" s="30">
        <v>2878772.213</v>
      </c>
      <c r="C210" s="30">
        <v>73538.706999999995</v>
      </c>
      <c r="D210" s="30">
        <v>1480.079</v>
      </c>
      <c r="E210" s="24">
        <f t="shared" si="23"/>
        <v>23.33161641065827</v>
      </c>
      <c r="F210" s="25" t="s">
        <v>422</v>
      </c>
      <c r="G210" s="30">
        <v>2878772.273</v>
      </c>
      <c r="H210" s="30">
        <v>73538.414000000004</v>
      </c>
      <c r="I210" s="30">
        <v>1479.95</v>
      </c>
      <c r="J210" s="20"/>
      <c r="K210" s="20"/>
      <c r="L210" s="21"/>
      <c r="M210" s="20"/>
      <c r="N210" s="24">
        <f t="shared" si="24"/>
        <v>156.66838358934172</v>
      </c>
      <c r="O210" s="20"/>
      <c r="P210" s="20"/>
      <c r="Q210" s="22"/>
    </row>
    <row r="211" spans="1:18" x14ac:dyDescent="0.3">
      <c r="A211" s="38" t="s">
        <v>423</v>
      </c>
      <c r="B211" s="35">
        <v>2878771.91</v>
      </c>
      <c r="C211" s="35">
        <v>73538.740999999995</v>
      </c>
      <c r="D211" s="35">
        <v>1479.299</v>
      </c>
      <c r="E211" s="28">
        <f t="shared" si="23"/>
        <v>55.503762629934265</v>
      </c>
      <c r="F211" s="39" t="s">
        <v>424</v>
      </c>
      <c r="G211" s="35">
        <v>2878771.906</v>
      </c>
      <c r="H211" s="35">
        <v>73538.756999999998</v>
      </c>
      <c r="I211" s="35">
        <v>1479.2750000000001</v>
      </c>
      <c r="J211" s="26"/>
      <c r="K211" s="26"/>
      <c r="L211" s="27"/>
      <c r="M211" s="26"/>
      <c r="N211" s="28">
        <f t="shared" si="24"/>
        <v>124.49623737006573</v>
      </c>
      <c r="O211" s="26"/>
      <c r="P211" s="26"/>
      <c r="Q211" s="29"/>
    </row>
    <row r="212" spans="1:18" x14ac:dyDescent="0.3">
      <c r="A212" s="9" t="s">
        <v>425</v>
      </c>
      <c r="B212" s="10">
        <v>2878771.915</v>
      </c>
      <c r="C212" s="10">
        <v>73538.808000000005</v>
      </c>
      <c r="D212" s="10">
        <v>1478.742</v>
      </c>
      <c r="E212" s="11">
        <f t="shared" ref="E212:E241" si="25">DEGREES(ATAN2(SQRT((G212-B212)^2+(H212-C212)^2),ABS(I212-D212)))</f>
        <v>51.622862657814231</v>
      </c>
      <c r="F212" s="12" t="s">
        <v>426</v>
      </c>
      <c r="G212" s="10">
        <v>2878771.9369999999</v>
      </c>
      <c r="H212" s="10">
        <v>73538.839000000007</v>
      </c>
      <c r="I212" s="10">
        <v>1478.694</v>
      </c>
      <c r="J212" s="13"/>
      <c r="K212" s="13"/>
      <c r="L212" s="14"/>
      <c r="M212" s="13"/>
      <c r="N212" s="14">
        <v>51.622862657814231</v>
      </c>
      <c r="O212" s="13"/>
      <c r="P212" s="13"/>
      <c r="Q212" s="15"/>
    </row>
    <row r="213" spans="1:18" x14ac:dyDescent="0.3">
      <c r="A213" s="16" t="s">
        <v>427</v>
      </c>
      <c r="B213" s="17">
        <v>2878771.91</v>
      </c>
      <c r="C213" s="17">
        <v>73538.835999999996</v>
      </c>
      <c r="D213" s="17">
        <v>1479.3409999999999</v>
      </c>
      <c r="E213" s="18">
        <f t="shared" si="25"/>
        <v>36.604275868774373</v>
      </c>
      <c r="F213" s="19" t="s">
        <v>428</v>
      </c>
      <c r="G213" s="17">
        <v>2878771.9079999998</v>
      </c>
      <c r="H213" s="17">
        <v>73538.831000000006</v>
      </c>
      <c r="I213" s="17">
        <v>1479.337</v>
      </c>
      <c r="J213" s="20"/>
      <c r="K213" s="20"/>
      <c r="L213" s="21"/>
      <c r="M213" s="20"/>
      <c r="N213" s="21">
        <v>36.604275868774373</v>
      </c>
      <c r="O213" s="20"/>
      <c r="P213" s="20"/>
      <c r="Q213" s="22"/>
    </row>
    <row r="214" spans="1:18" x14ac:dyDescent="0.3">
      <c r="A214" s="16" t="s">
        <v>429</v>
      </c>
      <c r="B214" s="17">
        <v>2878771.9479999999</v>
      </c>
      <c r="C214" s="17">
        <v>73538.884000000005</v>
      </c>
      <c r="D214" s="17">
        <v>1478.258</v>
      </c>
      <c r="E214" s="18">
        <f t="shared" si="25"/>
        <v>28.029548484039232</v>
      </c>
      <c r="F214" s="19" t="s">
        <v>430</v>
      </c>
      <c r="G214" s="17">
        <v>2878771.9879999999</v>
      </c>
      <c r="H214" s="17">
        <v>73538.952000000005</v>
      </c>
      <c r="I214" s="17">
        <v>1478.2159999999999</v>
      </c>
      <c r="J214" s="20"/>
      <c r="K214" s="20"/>
      <c r="L214" s="21"/>
      <c r="M214" s="20"/>
      <c r="N214" s="21">
        <v>28.029548484039232</v>
      </c>
      <c r="O214" s="20"/>
      <c r="P214" s="20"/>
      <c r="Q214" s="22"/>
    </row>
    <row r="215" spans="1:18" x14ac:dyDescent="0.3">
      <c r="A215" s="16" t="s">
        <v>431</v>
      </c>
      <c r="B215" s="17">
        <v>2878771.9169999999</v>
      </c>
      <c r="C215" s="17">
        <v>73538.960000000006</v>
      </c>
      <c r="D215" s="17">
        <v>1479.46</v>
      </c>
      <c r="E215" s="18">
        <f t="shared" si="25"/>
        <v>14.506363768530365</v>
      </c>
      <c r="F215" s="19" t="s">
        <v>432</v>
      </c>
      <c r="G215" s="17">
        <v>2878771.9019999998</v>
      </c>
      <c r="H215" s="17">
        <v>73539.016000000003</v>
      </c>
      <c r="I215" s="17">
        <v>1479.4449999999999</v>
      </c>
      <c r="J215" s="20"/>
      <c r="K215" s="20"/>
      <c r="L215" s="21"/>
      <c r="M215" s="20"/>
      <c r="N215" s="21">
        <v>14.506363768530365</v>
      </c>
      <c r="O215" s="20"/>
      <c r="P215" s="20"/>
      <c r="Q215" s="22"/>
    </row>
    <row r="216" spans="1:18" x14ac:dyDescent="0.3">
      <c r="A216" s="16" t="s">
        <v>433</v>
      </c>
      <c r="B216" s="17">
        <v>2878771.9739999999</v>
      </c>
      <c r="C216" s="17">
        <v>73538.986000000004</v>
      </c>
      <c r="D216" s="17">
        <v>1479.1110000000001</v>
      </c>
      <c r="E216" s="18">
        <f t="shared" si="25"/>
        <v>13.000495079683821</v>
      </c>
      <c r="F216" s="19" t="s">
        <v>434</v>
      </c>
      <c r="G216" s="17">
        <v>2878771.96</v>
      </c>
      <c r="H216" s="17">
        <v>73538.926999999996</v>
      </c>
      <c r="I216" s="17">
        <v>1479.097</v>
      </c>
      <c r="J216" s="20"/>
      <c r="K216" s="20"/>
      <c r="L216" s="21"/>
      <c r="M216" s="20"/>
      <c r="N216" s="21">
        <v>13.000495079683821</v>
      </c>
      <c r="O216" s="20"/>
      <c r="P216" s="20"/>
      <c r="Q216" s="22"/>
    </row>
    <row r="217" spans="1:18" x14ac:dyDescent="0.3">
      <c r="A217" s="16" t="s">
        <v>435</v>
      </c>
      <c r="B217" s="17">
        <v>2878771.898</v>
      </c>
      <c r="C217" s="17">
        <v>73539.002999999997</v>
      </c>
      <c r="D217" s="17">
        <v>1479.4960000000001</v>
      </c>
      <c r="E217" s="18">
        <f t="shared" si="25"/>
        <v>29.330046461529392</v>
      </c>
      <c r="F217" s="19" t="s">
        <v>436</v>
      </c>
      <c r="G217" s="17">
        <v>2878771.8679999998</v>
      </c>
      <c r="H217" s="17">
        <v>73539.044999999998</v>
      </c>
      <c r="I217" s="17">
        <v>1479.4670000000001</v>
      </c>
      <c r="J217" s="20"/>
      <c r="K217" s="41" t="s">
        <v>403</v>
      </c>
      <c r="L217" s="21"/>
      <c r="M217" s="20"/>
      <c r="N217" s="21">
        <v>29.330046461529392</v>
      </c>
      <c r="O217" s="20"/>
      <c r="P217" s="20"/>
      <c r="Q217" s="23"/>
    </row>
    <row r="218" spans="1:18" x14ac:dyDescent="0.3">
      <c r="A218" s="16" t="s">
        <v>437</v>
      </c>
      <c r="B218" s="17">
        <v>2878771.8319999999</v>
      </c>
      <c r="C218" s="17">
        <v>73539.091</v>
      </c>
      <c r="D218" s="17">
        <v>1479.4390000000001</v>
      </c>
      <c r="E218" s="18">
        <f t="shared" si="25"/>
        <v>67.295674690052337</v>
      </c>
      <c r="F218" s="19" t="s">
        <v>438</v>
      </c>
      <c r="G218" s="17">
        <v>2878771.841</v>
      </c>
      <c r="H218" s="17">
        <v>73539.134000000005</v>
      </c>
      <c r="I218" s="17">
        <v>1479.3340000000001</v>
      </c>
      <c r="J218" s="20"/>
      <c r="K218" s="20"/>
      <c r="L218" s="21"/>
      <c r="M218" s="20"/>
      <c r="N218" s="21">
        <v>67.295674690052337</v>
      </c>
      <c r="O218" s="20"/>
      <c r="P218" s="20"/>
      <c r="Q218" s="22"/>
    </row>
    <row r="219" spans="1:18" x14ac:dyDescent="0.3">
      <c r="A219" s="16" t="s">
        <v>439</v>
      </c>
      <c r="B219" s="17">
        <v>2878771.7459999998</v>
      </c>
      <c r="C219" s="17">
        <v>73539.221999999994</v>
      </c>
      <c r="D219" s="17">
        <v>1479.298</v>
      </c>
      <c r="E219" s="18">
        <f t="shared" si="25"/>
        <v>45.424759933775789</v>
      </c>
      <c r="F219" s="19" t="s">
        <v>440</v>
      </c>
      <c r="G219" s="17">
        <v>2878771.7409999999</v>
      </c>
      <c r="H219" s="17">
        <v>73539.271999999997</v>
      </c>
      <c r="I219" s="17">
        <v>1479.2470000000001</v>
      </c>
      <c r="J219" s="20"/>
      <c r="K219" s="20"/>
      <c r="L219" s="21"/>
      <c r="M219" s="20"/>
      <c r="N219" s="21">
        <v>45.424759933775789</v>
      </c>
      <c r="O219" s="20"/>
      <c r="P219" s="20"/>
      <c r="Q219" s="22"/>
    </row>
    <row r="220" spans="1:18" x14ac:dyDescent="0.3">
      <c r="A220" s="16" t="s">
        <v>441</v>
      </c>
      <c r="B220" s="17">
        <v>2878771.673</v>
      </c>
      <c r="C220" s="17">
        <v>73539.308999999994</v>
      </c>
      <c r="D220" s="17">
        <v>1479.33</v>
      </c>
      <c r="E220" s="18">
        <f t="shared" si="25"/>
        <v>5.6537860217042768</v>
      </c>
      <c r="F220" s="19" t="s">
        <v>442</v>
      </c>
      <c r="G220" s="17">
        <v>2878771.6680000001</v>
      </c>
      <c r="H220" s="17">
        <v>73539.42</v>
      </c>
      <c r="I220" s="17">
        <v>1479.319</v>
      </c>
      <c r="J220" s="20"/>
      <c r="K220" s="20"/>
      <c r="L220" s="21"/>
      <c r="M220" s="20"/>
      <c r="N220" s="21">
        <v>5.6537860217042768</v>
      </c>
      <c r="O220" s="20"/>
      <c r="P220" s="20"/>
      <c r="Q220" s="22"/>
    </row>
    <row r="221" spans="1:18" s="3" customFormat="1" x14ac:dyDescent="0.3">
      <c r="A221" s="37" t="s">
        <v>443</v>
      </c>
      <c r="B221" s="30">
        <v>2878771.73</v>
      </c>
      <c r="C221" s="30">
        <v>73539.441999999995</v>
      </c>
      <c r="D221" s="30">
        <v>1479.0740000000001</v>
      </c>
      <c r="E221" s="24">
        <f t="shared" si="25"/>
        <v>12.247539415930666</v>
      </c>
      <c r="F221" s="25" t="s">
        <v>444</v>
      </c>
      <c r="G221" s="30">
        <v>2878771.7370000002</v>
      </c>
      <c r="H221" s="30">
        <v>73539.520000000004</v>
      </c>
      <c r="I221" s="30">
        <v>1479.057</v>
      </c>
      <c r="J221" s="31"/>
      <c r="K221" s="31"/>
      <c r="L221" s="32"/>
      <c r="M221" s="31"/>
      <c r="N221" s="21">
        <v>38.531468963013523</v>
      </c>
      <c r="O221" s="20"/>
      <c r="P221" s="31"/>
      <c r="Q221" s="33"/>
      <c r="R221" s="6"/>
    </row>
    <row r="222" spans="1:18" x14ac:dyDescent="0.3">
      <c r="A222" s="37" t="s">
        <v>445</v>
      </c>
      <c r="B222" s="30">
        <v>2878771.7480000001</v>
      </c>
      <c r="C222" s="30">
        <v>73539.464000000007</v>
      </c>
      <c r="D222" s="30">
        <v>1479.049</v>
      </c>
      <c r="E222" s="24">
        <f t="shared" si="25"/>
        <v>20.102053314126312</v>
      </c>
      <c r="F222" s="25" t="s">
        <v>446</v>
      </c>
      <c r="G222" s="30">
        <v>2878771.727</v>
      </c>
      <c r="H222" s="30">
        <v>73539.528999999995</v>
      </c>
      <c r="I222" s="30">
        <v>1479.0239999999999</v>
      </c>
      <c r="J222" s="20"/>
      <c r="K222" s="20"/>
      <c r="L222" s="21"/>
      <c r="M222" s="20"/>
      <c r="N222" s="21">
        <v>58.301894512709254</v>
      </c>
      <c r="O222" s="20"/>
      <c r="P222" s="20"/>
      <c r="Q222" s="22"/>
    </row>
    <row r="223" spans="1:18" x14ac:dyDescent="0.3">
      <c r="A223" s="37" t="s">
        <v>447</v>
      </c>
      <c r="B223" s="30">
        <v>2878771.6949999998</v>
      </c>
      <c r="C223" s="30">
        <v>73539.534</v>
      </c>
      <c r="D223" s="30">
        <v>1479.126</v>
      </c>
      <c r="E223" s="24">
        <f t="shared" si="25"/>
        <v>49.586758486507456</v>
      </c>
      <c r="F223" s="25" t="s">
        <v>448</v>
      </c>
      <c r="G223" s="30">
        <v>2878771.642</v>
      </c>
      <c r="H223" s="30">
        <v>73539.635999999999</v>
      </c>
      <c r="I223" s="30">
        <v>1478.991</v>
      </c>
      <c r="J223" s="20"/>
      <c r="K223" s="20"/>
      <c r="L223" s="21"/>
      <c r="M223" s="20"/>
      <c r="N223" s="21">
        <v>37.941650395481844</v>
      </c>
      <c r="O223" s="20"/>
      <c r="P223" s="20"/>
      <c r="Q223" s="22"/>
    </row>
    <row r="224" spans="1:18" x14ac:dyDescent="0.3">
      <c r="A224" s="16" t="s">
        <v>449</v>
      </c>
      <c r="B224" s="17">
        <v>2878771.5419999999</v>
      </c>
      <c r="C224" s="17">
        <v>73539.535999999993</v>
      </c>
      <c r="D224" s="17">
        <v>1479.451</v>
      </c>
      <c r="E224" s="18">
        <f t="shared" si="25"/>
        <v>38.531468963013523</v>
      </c>
      <c r="F224" s="19" t="s">
        <v>450</v>
      </c>
      <c r="G224" s="17">
        <v>2878771.557</v>
      </c>
      <c r="H224" s="17">
        <v>73539.506999999998</v>
      </c>
      <c r="I224" s="17">
        <v>1479.425</v>
      </c>
      <c r="J224" s="20"/>
      <c r="K224" s="20"/>
      <c r="L224" s="21"/>
      <c r="M224" s="20"/>
      <c r="N224" s="21">
        <v>32.31153323346841</v>
      </c>
      <c r="O224" s="20"/>
      <c r="P224" s="20"/>
      <c r="Q224" s="22"/>
    </row>
    <row r="225" spans="1:17" x14ac:dyDescent="0.3">
      <c r="A225" s="37" t="s">
        <v>451</v>
      </c>
      <c r="B225" s="30">
        <v>2878771.6779999998</v>
      </c>
      <c r="C225" s="30">
        <v>73539.540999999997</v>
      </c>
      <c r="D225" s="30">
        <v>1479.1479999999999</v>
      </c>
      <c r="E225" s="24">
        <f t="shared" si="25"/>
        <v>43.451512274714624</v>
      </c>
      <c r="F225" s="25" t="s">
        <v>452</v>
      </c>
      <c r="G225" s="30">
        <v>2878771.6269999999</v>
      </c>
      <c r="H225" s="30">
        <v>73539.630999999994</v>
      </c>
      <c r="I225" s="30">
        <v>1479.05</v>
      </c>
      <c r="J225" s="20"/>
      <c r="K225" s="20"/>
      <c r="L225" s="21"/>
      <c r="M225" s="20"/>
      <c r="N225" s="21">
        <v>11.642345446778078</v>
      </c>
      <c r="O225" s="20"/>
      <c r="P225" s="20"/>
      <c r="Q225" s="22"/>
    </row>
    <row r="226" spans="1:17" x14ac:dyDescent="0.3">
      <c r="A226" s="37" t="s">
        <v>453</v>
      </c>
      <c r="B226" s="30">
        <v>2878771.64</v>
      </c>
      <c r="C226" s="30">
        <v>73539.558000000005</v>
      </c>
      <c r="D226" s="30">
        <v>1479.2280000000001</v>
      </c>
      <c r="E226" s="24">
        <f t="shared" si="25"/>
        <v>54.776550075295951</v>
      </c>
      <c r="F226" s="25" t="s">
        <v>454</v>
      </c>
      <c r="G226" s="30">
        <v>2878771.6120000002</v>
      </c>
      <c r="H226" s="30">
        <v>73539.596999999994</v>
      </c>
      <c r="I226" s="30">
        <v>1479.16</v>
      </c>
      <c r="J226" s="20"/>
      <c r="K226" s="20"/>
      <c r="L226" s="21"/>
      <c r="M226" s="20"/>
      <c r="N226" s="21">
        <v>18.138282677229743</v>
      </c>
      <c r="O226" s="20"/>
      <c r="P226" s="20"/>
      <c r="Q226" s="22"/>
    </row>
    <row r="227" spans="1:17" x14ac:dyDescent="0.3">
      <c r="A227" s="16" t="s">
        <v>455</v>
      </c>
      <c r="B227" s="17">
        <v>2878771.7960000001</v>
      </c>
      <c r="C227" s="17">
        <v>73539.595000000001</v>
      </c>
      <c r="D227" s="17">
        <v>1478.673</v>
      </c>
      <c r="E227" s="18">
        <f t="shared" si="25"/>
        <v>58.301894512709254</v>
      </c>
      <c r="F227" s="19" t="s">
        <v>456</v>
      </c>
      <c r="G227" s="17">
        <v>2878771.8330000001</v>
      </c>
      <c r="H227" s="17">
        <v>73539.596999999994</v>
      </c>
      <c r="I227" s="17">
        <v>1478.6130000000001</v>
      </c>
      <c r="J227" s="20" t="s">
        <v>676</v>
      </c>
      <c r="K227" s="20"/>
      <c r="L227" s="21"/>
      <c r="M227" s="20"/>
      <c r="N227" s="34">
        <v>12.247539415930666</v>
      </c>
      <c r="O227" s="21">
        <f>180-N227</f>
        <v>167.75246058406933</v>
      </c>
      <c r="P227" s="20"/>
      <c r="Q227" s="22"/>
    </row>
    <row r="228" spans="1:17" x14ac:dyDescent="0.3">
      <c r="A228" s="16" t="s">
        <v>457</v>
      </c>
      <c r="B228" s="17">
        <v>2878771.5809999998</v>
      </c>
      <c r="C228" s="17">
        <v>73539.62</v>
      </c>
      <c r="D228" s="17">
        <v>1479.48</v>
      </c>
      <c r="E228" s="18">
        <f t="shared" si="25"/>
        <v>37.941650395481844</v>
      </c>
      <c r="F228" s="19" t="s">
        <v>458</v>
      </c>
      <c r="G228" s="17">
        <v>2878771.588</v>
      </c>
      <c r="H228" s="17">
        <v>73539.563999999998</v>
      </c>
      <c r="I228" s="17">
        <v>1479.4359999999999</v>
      </c>
      <c r="J228" s="20"/>
      <c r="K228" s="20"/>
      <c r="L228" s="21"/>
      <c r="M228" s="20"/>
      <c r="N228" s="34">
        <v>20.102053314126312</v>
      </c>
      <c r="O228" s="21">
        <f t="shared" ref="O228:O241" si="26">180-N228</f>
        <v>159.89794668587368</v>
      </c>
      <c r="P228" s="20"/>
      <c r="Q228" s="22"/>
    </row>
    <row r="229" spans="1:17" x14ac:dyDescent="0.3">
      <c r="A229" s="37" t="s">
        <v>459</v>
      </c>
      <c r="B229" s="30">
        <v>2878771.7570000002</v>
      </c>
      <c r="C229" s="30">
        <v>73539.673999999999</v>
      </c>
      <c r="D229" s="30">
        <v>1478.7539999999999</v>
      </c>
      <c r="E229" s="24">
        <f t="shared" si="25"/>
        <v>28.864994058235204</v>
      </c>
      <c r="F229" s="25" t="s">
        <v>460</v>
      </c>
      <c r="G229" s="30">
        <v>2878771.8</v>
      </c>
      <c r="H229" s="30">
        <v>73539.634999999995</v>
      </c>
      <c r="I229" s="30">
        <v>1478.722</v>
      </c>
      <c r="J229" s="20"/>
      <c r="K229" s="20"/>
      <c r="L229" s="21"/>
      <c r="M229" s="20"/>
      <c r="N229" s="34">
        <v>49.586758486507456</v>
      </c>
      <c r="O229" s="21">
        <f t="shared" si="26"/>
        <v>130.41324151349255</v>
      </c>
      <c r="P229" s="20"/>
      <c r="Q229" s="22"/>
    </row>
    <row r="230" spans="1:17" x14ac:dyDescent="0.3">
      <c r="A230" s="16" t="s">
        <v>461</v>
      </c>
      <c r="B230" s="17">
        <v>2878771.5449999999</v>
      </c>
      <c r="C230" s="17">
        <v>73539.679000000004</v>
      </c>
      <c r="D230" s="17">
        <v>1479.4880000000001</v>
      </c>
      <c r="E230" s="18">
        <f t="shared" si="25"/>
        <v>32.31153323346841</v>
      </c>
      <c r="F230" s="19" t="s">
        <v>462</v>
      </c>
      <c r="G230" s="17">
        <v>2878771.588</v>
      </c>
      <c r="H230" s="17">
        <v>73539.55</v>
      </c>
      <c r="I230" s="17">
        <v>1479.402</v>
      </c>
      <c r="J230" s="20"/>
      <c r="K230" s="20"/>
      <c r="L230" s="21"/>
      <c r="M230" s="20"/>
      <c r="N230" s="34">
        <v>43.451512274714624</v>
      </c>
      <c r="O230" s="21">
        <f t="shared" si="26"/>
        <v>136.54848772528538</v>
      </c>
      <c r="P230" s="20"/>
      <c r="Q230" s="22"/>
    </row>
    <row r="231" spans="1:17" x14ac:dyDescent="0.3">
      <c r="A231" s="37" t="s">
        <v>463</v>
      </c>
      <c r="B231" s="30">
        <v>2878771.5490000001</v>
      </c>
      <c r="C231" s="30">
        <v>73539.688999999998</v>
      </c>
      <c r="D231" s="30">
        <v>1479.325</v>
      </c>
      <c r="E231" s="24">
        <f t="shared" si="25"/>
        <v>22.214476960855507</v>
      </c>
      <c r="F231" s="25" t="s">
        <v>464</v>
      </c>
      <c r="G231" s="30">
        <v>2878771.5010000002</v>
      </c>
      <c r="H231" s="30">
        <v>73539.759999999995</v>
      </c>
      <c r="I231" s="30">
        <v>1479.29</v>
      </c>
      <c r="J231" s="20"/>
      <c r="K231" s="20"/>
      <c r="L231" s="21"/>
      <c r="M231" s="20"/>
      <c r="N231" s="34">
        <v>54.776550075295951</v>
      </c>
      <c r="O231" s="21">
        <f t="shared" si="26"/>
        <v>125.22344992470406</v>
      </c>
      <c r="P231" s="20"/>
      <c r="Q231" s="22"/>
    </row>
    <row r="232" spans="1:17" x14ac:dyDescent="0.3">
      <c r="A232" s="16" t="s">
        <v>465</v>
      </c>
      <c r="B232" s="17">
        <v>2878771.747</v>
      </c>
      <c r="C232" s="17">
        <v>73539.694000000003</v>
      </c>
      <c r="D232" s="17">
        <v>1478.7159999999999</v>
      </c>
      <c r="E232" s="18">
        <f t="shared" si="25"/>
        <v>11.642345446778078</v>
      </c>
      <c r="F232" s="19" t="s">
        <v>466</v>
      </c>
      <c r="G232" s="17">
        <v>2878771.7310000001</v>
      </c>
      <c r="H232" s="17">
        <v>73539.75</v>
      </c>
      <c r="I232" s="17">
        <v>1478.704</v>
      </c>
      <c r="J232" s="20"/>
      <c r="K232" s="20"/>
      <c r="L232" s="21"/>
      <c r="M232" s="20"/>
      <c r="N232" s="34">
        <v>28.864994058235204</v>
      </c>
      <c r="O232" s="21">
        <f t="shared" si="26"/>
        <v>151.1350059417648</v>
      </c>
      <c r="P232" s="20"/>
      <c r="Q232" s="22"/>
    </row>
    <row r="233" spans="1:17" x14ac:dyDescent="0.3">
      <c r="A233" s="37" t="s">
        <v>467</v>
      </c>
      <c r="B233" s="30">
        <v>2878771.9369999999</v>
      </c>
      <c r="C233" s="30">
        <v>73539.740000000005</v>
      </c>
      <c r="D233" s="30">
        <v>1478.4870000000001</v>
      </c>
      <c r="E233" s="24">
        <f t="shared" si="25"/>
        <v>42.189800478986719</v>
      </c>
      <c r="F233" s="25" t="s">
        <v>468</v>
      </c>
      <c r="G233" s="30">
        <v>2878771.9840000002</v>
      </c>
      <c r="H233" s="30">
        <v>73539.879000000001</v>
      </c>
      <c r="I233" s="30">
        <v>1478.354</v>
      </c>
      <c r="J233" s="20"/>
      <c r="K233" s="20"/>
      <c r="L233" s="21"/>
      <c r="M233" s="20"/>
      <c r="N233" s="34">
        <v>22.214476960855507</v>
      </c>
      <c r="O233" s="21">
        <f t="shared" si="26"/>
        <v>157.78552303914449</v>
      </c>
      <c r="P233" s="20"/>
      <c r="Q233" s="22"/>
    </row>
    <row r="234" spans="1:17" x14ac:dyDescent="0.3">
      <c r="A234" s="16" t="s">
        <v>469</v>
      </c>
      <c r="B234" s="17">
        <v>2878771.5260000001</v>
      </c>
      <c r="C234" s="17">
        <v>73539.747000000003</v>
      </c>
      <c r="D234" s="17">
        <v>1479.443</v>
      </c>
      <c r="E234" s="18">
        <f t="shared" si="25"/>
        <v>18.138282677229743</v>
      </c>
      <c r="F234" s="19" t="s">
        <v>470</v>
      </c>
      <c r="G234" s="17">
        <v>2878771.548</v>
      </c>
      <c r="H234" s="17">
        <v>73539.7</v>
      </c>
      <c r="I234" s="17">
        <v>1479.4259999999999</v>
      </c>
      <c r="J234" s="20"/>
      <c r="K234" s="25" t="s">
        <v>418</v>
      </c>
      <c r="L234" s="21"/>
      <c r="M234" s="20"/>
      <c r="N234" s="34">
        <v>42.189800478986719</v>
      </c>
      <c r="O234" s="21">
        <f t="shared" si="26"/>
        <v>137.81019952101329</v>
      </c>
      <c r="P234" s="31"/>
      <c r="Q234" s="42"/>
    </row>
    <row r="235" spans="1:17" x14ac:dyDescent="0.3">
      <c r="A235" s="37" t="s">
        <v>471</v>
      </c>
      <c r="B235" s="30">
        <v>2878771.6349999998</v>
      </c>
      <c r="C235" s="30">
        <v>73539.997000000003</v>
      </c>
      <c r="D235" s="30">
        <v>1478.8230000000001</v>
      </c>
      <c r="E235" s="24">
        <f t="shared" si="25"/>
        <v>31.460911371408876</v>
      </c>
      <c r="F235" s="25" t="s">
        <v>472</v>
      </c>
      <c r="G235" s="30">
        <v>2878771.6549999998</v>
      </c>
      <c r="H235" s="30">
        <v>73540.092999999993</v>
      </c>
      <c r="I235" s="30">
        <v>1478.7629999999999</v>
      </c>
      <c r="J235" s="20"/>
      <c r="K235" s="20"/>
      <c r="L235" s="21"/>
      <c r="M235" s="20"/>
      <c r="N235" s="34">
        <v>31.460911371408876</v>
      </c>
      <c r="O235" s="21">
        <f t="shared" si="26"/>
        <v>148.53908862859112</v>
      </c>
      <c r="P235" s="20"/>
      <c r="Q235" s="22"/>
    </row>
    <row r="236" spans="1:17" x14ac:dyDescent="0.3">
      <c r="A236" s="37" t="s">
        <v>473</v>
      </c>
      <c r="B236" s="30">
        <v>2878771.6779999998</v>
      </c>
      <c r="C236" s="30">
        <v>73540.010999999999</v>
      </c>
      <c r="D236" s="30">
        <v>1478.72</v>
      </c>
      <c r="E236" s="24">
        <f t="shared" si="25"/>
        <v>32.472516288194846</v>
      </c>
      <c r="F236" s="25" t="s">
        <v>474</v>
      </c>
      <c r="G236" s="30">
        <v>2878771.7379999999</v>
      </c>
      <c r="H236" s="30">
        <v>73540.070999999996</v>
      </c>
      <c r="I236" s="30">
        <v>1478.6659999999999</v>
      </c>
      <c r="J236" s="20"/>
      <c r="K236" s="20"/>
      <c r="L236" s="21"/>
      <c r="M236" s="20"/>
      <c r="N236" s="34">
        <v>32.472516288194846</v>
      </c>
      <c r="O236" s="21">
        <f t="shared" si="26"/>
        <v>147.52748371180516</v>
      </c>
      <c r="P236" s="20"/>
      <c r="Q236" s="22"/>
    </row>
    <row r="237" spans="1:17" x14ac:dyDescent="0.3">
      <c r="A237" s="37" t="s">
        <v>475</v>
      </c>
      <c r="B237" s="30">
        <v>2878771.5759999999</v>
      </c>
      <c r="C237" s="30">
        <v>73540.016000000003</v>
      </c>
      <c r="D237" s="30">
        <v>1478.9970000000001</v>
      </c>
      <c r="E237" s="24">
        <f t="shared" si="25"/>
        <v>8.9661397025757932</v>
      </c>
      <c r="F237" s="25" t="s">
        <v>476</v>
      </c>
      <c r="G237" s="30">
        <v>2878771.591</v>
      </c>
      <c r="H237" s="30">
        <v>73540.160999999993</v>
      </c>
      <c r="I237" s="30">
        <v>1478.9739999999999</v>
      </c>
      <c r="J237" s="20"/>
      <c r="K237" s="20"/>
      <c r="L237" s="21"/>
      <c r="M237" s="20"/>
      <c r="N237" s="34">
        <v>8.9661397025757932</v>
      </c>
      <c r="O237" s="21">
        <f t="shared" si="26"/>
        <v>171.03386029742421</v>
      </c>
      <c r="P237" s="20"/>
      <c r="Q237" s="22"/>
    </row>
    <row r="238" spans="1:17" x14ac:dyDescent="0.3">
      <c r="A238" s="37" t="s">
        <v>477</v>
      </c>
      <c r="B238" s="30">
        <v>2878771.8339999998</v>
      </c>
      <c r="C238" s="30">
        <v>73540.171000000002</v>
      </c>
      <c r="D238" s="30">
        <v>1478.442</v>
      </c>
      <c r="E238" s="24">
        <f t="shared" si="25"/>
        <v>43.978159848805085</v>
      </c>
      <c r="F238" s="25" t="s">
        <v>478</v>
      </c>
      <c r="G238" s="30">
        <v>2878771.7949999999</v>
      </c>
      <c r="H238" s="30">
        <v>73540.258000000002</v>
      </c>
      <c r="I238" s="30">
        <v>1478.35</v>
      </c>
      <c r="J238" s="20"/>
      <c r="K238" s="20"/>
      <c r="L238" s="21"/>
      <c r="M238" s="20"/>
      <c r="N238" s="34">
        <v>43.978159848805085</v>
      </c>
      <c r="O238" s="21">
        <f t="shared" si="26"/>
        <v>136.02184015119491</v>
      </c>
      <c r="P238" s="20"/>
      <c r="Q238" s="22"/>
    </row>
    <row r="239" spans="1:17" x14ac:dyDescent="0.3">
      <c r="A239" s="37" t="s">
        <v>479</v>
      </c>
      <c r="B239" s="30">
        <v>2878771.719</v>
      </c>
      <c r="C239" s="30">
        <v>73540.179999999993</v>
      </c>
      <c r="D239" s="30">
        <v>1478.721</v>
      </c>
      <c r="E239" s="24">
        <f t="shared" si="25"/>
        <v>24.749229528918221</v>
      </c>
      <c r="F239" s="25" t="s">
        <v>480</v>
      </c>
      <c r="G239" s="30">
        <v>2878771.753</v>
      </c>
      <c r="H239" s="30">
        <v>73540.225000000006</v>
      </c>
      <c r="I239" s="30">
        <v>1478.6949999999999</v>
      </c>
      <c r="J239" s="20"/>
      <c r="K239" s="20"/>
      <c r="L239" s="21"/>
      <c r="M239" s="20"/>
      <c r="N239" s="34">
        <v>24.749229528918221</v>
      </c>
      <c r="O239" s="21">
        <f t="shared" si="26"/>
        <v>155.25077047108178</v>
      </c>
      <c r="P239" s="20"/>
      <c r="Q239" s="22"/>
    </row>
    <row r="240" spans="1:17" x14ac:dyDescent="0.3">
      <c r="A240" s="37" t="s">
        <v>481</v>
      </c>
      <c r="B240" s="30">
        <v>2878771.6549999998</v>
      </c>
      <c r="C240" s="30">
        <v>73540.375</v>
      </c>
      <c r="D240" s="30">
        <v>1479.126</v>
      </c>
      <c r="E240" s="24">
        <f t="shared" si="25"/>
        <v>50.380844669127363</v>
      </c>
      <c r="F240" s="25" t="s">
        <v>482</v>
      </c>
      <c r="G240" s="30">
        <v>2878771.6830000002</v>
      </c>
      <c r="H240" s="30">
        <v>73540.418999999994</v>
      </c>
      <c r="I240" s="30">
        <v>1479.0630000000001</v>
      </c>
      <c r="J240" s="20"/>
      <c r="K240" s="20"/>
      <c r="L240" s="21"/>
      <c r="M240" s="20"/>
      <c r="N240" s="34">
        <v>50.380844669127363</v>
      </c>
      <c r="O240" s="21">
        <f t="shared" si="26"/>
        <v>129.61915533087264</v>
      </c>
      <c r="P240" s="20"/>
      <c r="Q240" s="22"/>
    </row>
    <row r="241" spans="1:17" x14ac:dyDescent="0.3">
      <c r="A241" s="38" t="s">
        <v>483</v>
      </c>
      <c r="B241" s="35">
        <v>2878771.7769999998</v>
      </c>
      <c r="C241" s="35">
        <v>73540.601999999999</v>
      </c>
      <c r="D241" s="35">
        <v>1478.7180000000001</v>
      </c>
      <c r="E241" s="28">
        <f t="shared" si="25"/>
        <v>40.28599903207197</v>
      </c>
      <c r="F241" s="39" t="s">
        <v>484</v>
      </c>
      <c r="G241" s="35">
        <v>2878771.8080000002</v>
      </c>
      <c r="H241" s="35">
        <v>73540.663</v>
      </c>
      <c r="I241" s="35">
        <v>1478.66</v>
      </c>
      <c r="J241" s="26"/>
      <c r="K241" s="26"/>
      <c r="L241" s="27"/>
      <c r="M241" s="26"/>
      <c r="N241" s="36">
        <v>40.28599903207197</v>
      </c>
      <c r="O241" s="27">
        <f t="shared" si="26"/>
        <v>139.71400096792803</v>
      </c>
      <c r="P241" s="26"/>
      <c r="Q241" s="29"/>
    </row>
    <row r="242" spans="1:17" x14ac:dyDescent="0.3">
      <c r="A242" s="3" t="s">
        <v>485</v>
      </c>
      <c r="B242" s="4">
        <v>2878771.95</v>
      </c>
      <c r="C242" s="4">
        <v>73540.853000000003</v>
      </c>
      <c r="D242" s="4">
        <v>1478.28</v>
      </c>
      <c r="E242" s="5">
        <f>DEGREES(ATAN2(SQRT((G242-B242)^2+(H242-C242)^2),ABS(I242-D242)))</f>
        <v>7.647163806315338</v>
      </c>
      <c r="F242" s="3" t="s">
        <v>486</v>
      </c>
      <c r="G242" s="4">
        <v>2878772.0249999999</v>
      </c>
      <c r="H242" s="4">
        <v>73540.972999999998</v>
      </c>
      <c r="I242" s="4">
        <v>1478.261</v>
      </c>
      <c r="N242" s="2">
        <f>180-E242</f>
        <v>172.35283619368465</v>
      </c>
    </row>
    <row r="243" spans="1:17" x14ac:dyDescent="0.3">
      <c r="A243" s="3" t="s">
        <v>487</v>
      </c>
      <c r="B243" s="4">
        <v>2878771.8620000002</v>
      </c>
      <c r="C243" s="4">
        <v>73540.909</v>
      </c>
      <c r="D243" s="4">
        <v>1478.973</v>
      </c>
      <c r="E243" s="5">
        <f>DEGREES(ATAN2(SQRT((G243-B243)^2+(H243-C243)^2),ABS(I243-D243)))</f>
        <v>22.143142359901429</v>
      </c>
      <c r="F243" s="3" t="s">
        <v>488</v>
      </c>
      <c r="G243" s="4">
        <v>2878771.8960000002</v>
      </c>
      <c r="H243" s="4">
        <v>73540.941000000006</v>
      </c>
      <c r="I243" s="4">
        <v>1478.954</v>
      </c>
      <c r="N243" s="2">
        <f>180-E243</f>
        <v>157.85685764009858</v>
      </c>
    </row>
    <row r="244" spans="1:17" x14ac:dyDescent="0.3">
      <c r="A244" s="3" t="s">
        <v>489</v>
      </c>
      <c r="B244" s="4">
        <v>2878772.1660000002</v>
      </c>
      <c r="C244" s="4">
        <v>73541.210999999996</v>
      </c>
      <c r="D244" s="4">
        <v>1478.4970000000001</v>
      </c>
      <c r="E244" s="5">
        <f>DEGREES(ATAN2(SQRT((G244-B244)^2+(H244-C244)^2),ABS(I244-D244)))</f>
        <v>28.837006255173129</v>
      </c>
      <c r="F244" s="3" t="s">
        <v>490</v>
      </c>
      <c r="G244" s="4">
        <v>2878772.1469999999</v>
      </c>
      <c r="H244" s="4">
        <v>73541.282999999996</v>
      </c>
      <c r="I244" s="4">
        <v>1478.4559999999999</v>
      </c>
      <c r="N244" s="2">
        <f>180-E244</f>
        <v>151.16299374482688</v>
      </c>
    </row>
    <row r="245" spans="1:17" x14ac:dyDescent="0.3">
      <c r="A245" s="3" t="s">
        <v>491</v>
      </c>
      <c r="B245" s="4">
        <v>2878772.0690000001</v>
      </c>
      <c r="C245" s="4">
        <v>73542.323999999993</v>
      </c>
      <c r="D245" s="4">
        <v>1478.479</v>
      </c>
      <c r="E245" s="5">
        <f>DEGREES(ATAN2(SQRT((G245-B245)^2+(H245-C245)^2),ABS(I245-D245)))</f>
        <v>41.583847132689648</v>
      </c>
      <c r="F245" s="3" t="s">
        <v>492</v>
      </c>
      <c r="G245" s="4">
        <v>2878772.0150000001</v>
      </c>
      <c r="H245" s="4">
        <v>73541.702000000005</v>
      </c>
      <c r="I245" s="4">
        <v>1479.0329999999999</v>
      </c>
      <c r="N245" s="2">
        <f>180-E245</f>
        <v>138.41615286731036</v>
      </c>
    </row>
    <row r="246" spans="1:17" x14ac:dyDescent="0.3">
      <c r="A246" s="3" t="s">
        <v>493</v>
      </c>
      <c r="B246" s="4">
        <v>2878771.8229999999</v>
      </c>
      <c r="C246" s="4">
        <v>73542.657000000007</v>
      </c>
      <c r="D246" s="4">
        <v>1479.404</v>
      </c>
      <c r="E246" s="5">
        <f>DEGREES(ATAN2(SQRT((G246-B246)^2+(H246-C246)^2),ABS(I246-D246)))</f>
        <v>37.805340794367609</v>
      </c>
      <c r="F246" s="3" t="s">
        <v>494</v>
      </c>
      <c r="G246" s="4">
        <v>2878771.8939999999</v>
      </c>
      <c r="H246" s="4">
        <v>73542.698999999993</v>
      </c>
      <c r="I246" s="4">
        <v>1479.34</v>
      </c>
      <c r="N246" s="2">
        <f>180-E246</f>
        <v>142.19465920563238</v>
      </c>
    </row>
    <row r="247" spans="1:17" x14ac:dyDescent="0.3">
      <c r="A247" s="3" t="s">
        <v>495</v>
      </c>
      <c r="B247" s="4">
        <v>2878772</v>
      </c>
      <c r="C247" s="4">
        <v>73542.942999999999</v>
      </c>
      <c r="D247" s="4">
        <v>1478.847</v>
      </c>
      <c r="E247" s="5">
        <f t="shared" ref="E247:E256" si="27">DEGREES(ATAN2(SQRT((G247-B247)^2+(H247-C247)^2),ABS(I247-D247)))</f>
        <v>25.720727340537952</v>
      </c>
      <c r="F247" s="3" t="s">
        <v>496</v>
      </c>
      <c r="G247" s="4">
        <v>2878772.0520000001</v>
      </c>
      <c r="H247" s="4">
        <v>73543.028000000006</v>
      </c>
      <c r="I247" s="4">
        <v>1478.799</v>
      </c>
      <c r="N247" s="2">
        <f t="shared" ref="N247:N256" si="28">180-E247</f>
        <v>154.27927265946204</v>
      </c>
    </row>
    <row r="248" spans="1:17" x14ac:dyDescent="0.3">
      <c r="A248" s="3" t="s">
        <v>497</v>
      </c>
      <c r="B248" s="4">
        <v>2878772.0529999998</v>
      </c>
      <c r="C248" s="4">
        <v>73542.97</v>
      </c>
      <c r="D248" s="4">
        <v>1478.7260000000001</v>
      </c>
      <c r="E248" s="5">
        <f t="shared" si="27"/>
        <v>27.712723535565878</v>
      </c>
      <c r="F248" s="3" t="s">
        <v>498</v>
      </c>
      <c r="G248" s="4">
        <v>2878772.1159999999</v>
      </c>
      <c r="H248" s="4">
        <v>73543.055999999997</v>
      </c>
      <c r="I248" s="4">
        <v>1478.67</v>
      </c>
      <c r="N248" s="2">
        <f t="shared" si="28"/>
        <v>152.28727646443411</v>
      </c>
    </row>
    <row r="249" spans="1:17" x14ac:dyDescent="0.3">
      <c r="A249" s="3" t="s">
        <v>499</v>
      </c>
      <c r="B249" s="4">
        <v>2878772.0669999998</v>
      </c>
      <c r="C249" s="4">
        <v>73543.034</v>
      </c>
      <c r="D249" s="4">
        <v>1478.77</v>
      </c>
      <c r="E249" s="5">
        <f t="shared" si="27"/>
        <v>33.945964382840224</v>
      </c>
      <c r="F249" s="3" t="s">
        <v>500</v>
      </c>
      <c r="G249" s="4">
        <v>2878772.1030000001</v>
      </c>
      <c r="H249" s="4">
        <v>73543.108999999997</v>
      </c>
      <c r="I249" s="4">
        <v>1478.7139999999999</v>
      </c>
      <c r="N249" s="2">
        <f t="shared" si="28"/>
        <v>146.05403561715977</v>
      </c>
    </row>
    <row r="250" spans="1:17" x14ac:dyDescent="0.3">
      <c r="A250" s="3" t="s">
        <v>501</v>
      </c>
      <c r="B250" s="4">
        <v>2878772.156</v>
      </c>
      <c r="C250" s="4">
        <v>73543.103000000003</v>
      </c>
      <c r="D250" s="4">
        <v>1478.614</v>
      </c>
      <c r="E250" s="5">
        <f t="shared" si="27"/>
        <v>35.82831881909874</v>
      </c>
      <c r="F250" s="3" t="s">
        <v>502</v>
      </c>
      <c r="G250" s="4">
        <v>2878772.1860000002</v>
      </c>
      <c r="H250" s="4">
        <v>73543.17</v>
      </c>
      <c r="I250" s="4">
        <v>1478.5609999999999</v>
      </c>
      <c r="N250" s="2">
        <f t="shared" si="28"/>
        <v>144.17168118090126</v>
      </c>
    </row>
    <row r="251" spans="1:17" x14ac:dyDescent="0.3">
      <c r="A251" s="3" t="s">
        <v>503</v>
      </c>
      <c r="B251" s="4">
        <v>2878772.3339999998</v>
      </c>
      <c r="C251" s="4">
        <v>73543.202999999994</v>
      </c>
      <c r="D251" s="4">
        <v>1478.345</v>
      </c>
      <c r="E251" s="5">
        <f t="shared" si="27"/>
        <v>45.540871848077849</v>
      </c>
      <c r="F251" s="3" t="s">
        <v>504</v>
      </c>
      <c r="G251" s="4">
        <v>2878772.4160000002</v>
      </c>
      <c r="H251" s="4">
        <v>73543.312000000005</v>
      </c>
      <c r="I251" s="4">
        <v>1478.2059999999999</v>
      </c>
      <c r="N251" s="2">
        <f t="shared" si="28"/>
        <v>134.45912815192216</v>
      </c>
    </row>
    <row r="252" spans="1:17" x14ac:dyDescent="0.3">
      <c r="A252" s="3" t="s">
        <v>505</v>
      </c>
      <c r="B252" s="4">
        <v>2878772.1189999999</v>
      </c>
      <c r="C252" s="4">
        <v>73543.203999999998</v>
      </c>
      <c r="D252" s="4">
        <v>1478.6110000000001</v>
      </c>
      <c r="E252" s="5">
        <f t="shared" si="27"/>
        <v>15.525237123369509</v>
      </c>
      <c r="F252" s="3" t="s">
        <v>506</v>
      </c>
      <c r="G252" s="4">
        <v>2878772.2069999999</v>
      </c>
      <c r="H252" s="4">
        <v>73543.34</v>
      </c>
      <c r="I252" s="4">
        <v>1478.566</v>
      </c>
      <c r="N252" s="2">
        <f t="shared" si="28"/>
        <v>164.47476287663048</v>
      </c>
    </row>
    <row r="253" spans="1:17" x14ac:dyDescent="0.3">
      <c r="A253" s="3" t="s">
        <v>507</v>
      </c>
      <c r="B253" s="4">
        <v>2878771.9130000002</v>
      </c>
      <c r="C253" s="4">
        <v>73543.256999999998</v>
      </c>
      <c r="D253" s="4">
        <v>1479.1559999999999</v>
      </c>
      <c r="E253" s="5">
        <f t="shared" si="27"/>
        <v>17.711869330882031</v>
      </c>
      <c r="F253" s="3" t="s">
        <v>508</v>
      </c>
      <c r="G253" s="4">
        <v>2878771.983</v>
      </c>
      <c r="H253" s="4">
        <v>73543.39</v>
      </c>
      <c r="I253" s="4">
        <v>1479.1079999999999</v>
      </c>
      <c r="N253" s="2">
        <f t="shared" si="28"/>
        <v>162.28813066911798</v>
      </c>
    </row>
    <row r="254" spans="1:17" x14ac:dyDescent="0.3">
      <c r="A254" s="3" t="s">
        <v>509</v>
      </c>
      <c r="B254" s="4">
        <v>2878771.8220000002</v>
      </c>
      <c r="C254" s="4">
        <v>73543.256999999998</v>
      </c>
      <c r="D254" s="4">
        <v>1479.319</v>
      </c>
      <c r="E254" s="5">
        <f t="shared" si="27"/>
        <v>31.726618208845579</v>
      </c>
      <c r="F254" s="3" t="s">
        <v>510</v>
      </c>
      <c r="G254" s="4">
        <v>2878771.92</v>
      </c>
      <c r="H254" s="4">
        <v>73543.486000000004</v>
      </c>
      <c r="I254" s="4">
        <v>1479.165</v>
      </c>
      <c r="N254" s="2">
        <f t="shared" si="28"/>
        <v>148.27338179115441</v>
      </c>
    </row>
    <row r="255" spans="1:17" x14ac:dyDescent="0.3">
      <c r="A255" s="3" t="s">
        <v>511</v>
      </c>
      <c r="B255" s="4">
        <v>2878772.0410000002</v>
      </c>
      <c r="C255" s="4">
        <v>73543.28</v>
      </c>
      <c r="D255" s="4">
        <v>1478.932</v>
      </c>
      <c r="E255" s="5">
        <f t="shared" si="27"/>
        <v>40.082465560352233</v>
      </c>
      <c r="F255" s="3" t="s">
        <v>512</v>
      </c>
      <c r="G255" s="4">
        <v>2878772.048</v>
      </c>
      <c r="H255" s="4">
        <v>73543.339000000007</v>
      </c>
      <c r="I255" s="4">
        <v>1478.8820000000001</v>
      </c>
      <c r="N255" s="2">
        <f t="shared" si="28"/>
        <v>139.91753443964777</v>
      </c>
    </row>
    <row r="256" spans="1:17" x14ac:dyDescent="0.3">
      <c r="A256" s="3" t="s">
        <v>513</v>
      </c>
      <c r="B256" s="4">
        <v>2878772.281</v>
      </c>
      <c r="C256" s="4">
        <v>73543.296000000002</v>
      </c>
      <c r="D256" s="4">
        <v>1478.4590000000001</v>
      </c>
      <c r="E256" s="5">
        <f t="shared" si="27"/>
        <v>42.550254804875884</v>
      </c>
      <c r="F256" s="3" t="s">
        <v>514</v>
      </c>
      <c r="G256" s="4">
        <v>2878772.2910000002</v>
      </c>
      <c r="H256" s="4">
        <v>73543.365000000005</v>
      </c>
      <c r="I256" s="4">
        <v>1478.395</v>
      </c>
      <c r="N256" s="2">
        <f t="shared" si="28"/>
        <v>137.44974519512411</v>
      </c>
    </row>
    <row r="257" spans="1:14" x14ac:dyDescent="0.3">
      <c r="A257" s="3" t="s">
        <v>515</v>
      </c>
      <c r="B257" s="4">
        <v>2878773.798</v>
      </c>
      <c r="C257" s="4">
        <v>73534.835000000006</v>
      </c>
      <c r="D257" s="4">
        <v>1481.6479999999999</v>
      </c>
      <c r="E257" s="5">
        <f t="shared" ref="E257:E291" si="29">DEGREES(ATAN2(SQRT((G257-B257)^2+(H257-C257)^2),ABS(I257-D257)))</f>
        <v>54.874002970542875</v>
      </c>
      <c r="F257" s="3" t="s">
        <v>516</v>
      </c>
      <c r="G257" s="4">
        <v>2878773.8339999998</v>
      </c>
      <c r="H257" s="4">
        <v>73534.819000000003</v>
      </c>
      <c r="I257" s="4">
        <v>1481.5920000000001</v>
      </c>
      <c r="N257" s="2">
        <v>54.874002970542875</v>
      </c>
    </row>
    <row r="258" spans="1:14" x14ac:dyDescent="0.3">
      <c r="A258" s="3" t="s">
        <v>517</v>
      </c>
      <c r="B258" s="4">
        <v>2878774.3769999999</v>
      </c>
      <c r="C258" s="4">
        <v>73534.846000000005</v>
      </c>
      <c r="D258" s="4">
        <v>1480.327</v>
      </c>
      <c r="E258" s="5">
        <f t="shared" si="29"/>
        <v>11.283580642484644</v>
      </c>
      <c r="F258" s="3" t="s">
        <v>518</v>
      </c>
      <c r="G258" s="4">
        <v>2878774.4010000001</v>
      </c>
      <c r="H258" s="4">
        <v>73534.801999999996</v>
      </c>
      <c r="I258" s="4">
        <v>1480.317</v>
      </c>
      <c r="N258" s="2">
        <v>11.283580642484644</v>
      </c>
    </row>
    <row r="259" spans="1:14" x14ac:dyDescent="0.3">
      <c r="A259" s="3" t="s">
        <v>519</v>
      </c>
      <c r="B259" s="4">
        <v>2878774.3169999998</v>
      </c>
      <c r="C259" s="4">
        <v>73534.854999999996</v>
      </c>
      <c r="D259" s="4">
        <v>1480.3050000000001</v>
      </c>
      <c r="E259" s="5">
        <f t="shared" si="29"/>
        <v>16.894413835843366</v>
      </c>
      <c r="F259" s="3" t="s">
        <v>520</v>
      </c>
      <c r="G259" s="4">
        <v>2878774.2749999999</v>
      </c>
      <c r="H259" s="4">
        <v>73534.892000000007</v>
      </c>
      <c r="I259" s="4">
        <v>1480.288</v>
      </c>
      <c r="N259" s="2">
        <v>16.894413835843366</v>
      </c>
    </row>
    <row r="260" spans="1:14" x14ac:dyDescent="0.3">
      <c r="A260" s="3" t="s">
        <v>521</v>
      </c>
      <c r="B260" s="4">
        <v>2878774.1779999998</v>
      </c>
      <c r="C260" s="4">
        <v>73534.857999999993</v>
      </c>
      <c r="D260" s="4">
        <v>1481.143</v>
      </c>
      <c r="E260" s="5">
        <f t="shared" si="29"/>
        <v>14.842198685444821</v>
      </c>
      <c r="F260" s="3" t="s">
        <v>522</v>
      </c>
      <c r="G260" s="4">
        <v>2878774.2659999998</v>
      </c>
      <c r="H260" s="4">
        <v>73534.823999999993</v>
      </c>
      <c r="I260" s="4">
        <v>1481.1179999999999</v>
      </c>
      <c r="N260" s="2">
        <v>14.842198685444821</v>
      </c>
    </row>
    <row r="261" spans="1:14" x14ac:dyDescent="0.3">
      <c r="A261" s="3" t="s">
        <v>523</v>
      </c>
      <c r="B261" s="4">
        <v>2878774.19</v>
      </c>
      <c r="C261" s="4">
        <v>73534.866999999998</v>
      </c>
      <c r="D261" s="4">
        <v>1481.124</v>
      </c>
      <c r="E261" s="5">
        <f t="shared" si="29"/>
        <v>18.832346758247553</v>
      </c>
      <c r="F261" s="3" t="s">
        <v>524</v>
      </c>
      <c r="G261" s="4">
        <v>2878774.2310000001</v>
      </c>
      <c r="H261" s="4">
        <v>73534.869000000006</v>
      </c>
      <c r="I261" s="4">
        <v>1481.11</v>
      </c>
      <c r="N261" s="2">
        <v>18.832346758247553</v>
      </c>
    </row>
    <row r="262" spans="1:14" x14ac:dyDescent="0.3">
      <c r="A262" s="3" t="s">
        <v>525</v>
      </c>
      <c r="B262" s="4">
        <v>2878774.4350000001</v>
      </c>
      <c r="C262" s="4">
        <v>73534.91</v>
      </c>
      <c r="D262" s="4">
        <v>1480.72</v>
      </c>
      <c r="E262" s="5">
        <f t="shared" si="29"/>
        <v>24.297563478328172</v>
      </c>
      <c r="F262" s="3" t="s">
        <v>526</v>
      </c>
      <c r="G262" s="4">
        <v>2878774.4449999998</v>
      </c>
      <c r="H262" s="4">
        <v>73534.876000000004</v>
      </c>
      <c r="I262" s="4">
        <v>1480.704</v>
      </c>
      <c r="N262" s="2">
        <v>24.297563478328172</v>
      </c>
    </row>
    <row r="263" spans="1:14" x14ac:dyDescent="0.3">
      <c r="A263" s="3" t="s">
        <v>527</v>
      </c>
      <c r="B263" s="4">
        <v>2878774.4249999998</v>
      </c>
      <c r="C263" s="4">
        <v>73534.917000000001</v>
      </c>
      <c r="D263" s="4">
        <v>1480.85</v>
      </c>
      <c r="E263" s="5">
        <f t="shared" si="29"/>
        <v>35.098176339220828</v>
      </c>
      <c r="F263" s="3" t="s">
        <v>528</v>
      </c>
      <c r="G263" s="4">
        <v>2878774.4389999998</v>
      </c>
      <c r="H263" s="4">
        <v>73534.888999999996</v>
      </c>
      <c r="I263" s="4">
        <v>1480.828</v>
      </c>
      <c r="N263" s="2">
        <v>35.098176339220828</v>
      </c>
    </row>
    <row r="264" spans="1:14" x14ac:dyDescent="0.3">
      <c r="A264" s="3" t="s">
        <v>529</v>
      </c>
      <c r="B264" s="4">
        <v>2878773.7069999999</v>
      </c>
      <c r="C264" s="4">
        <v>73534.941999999995</v>
      </c>
      <c r="D264" s="4">
        <v>1481.6420000000001</v>
      </c>
      <c r="E264" s="5">
        <f t="shared" si="29"/>
        <v>31.797217718433011</v>
      </c>
      <c r="F264" s="3" t="s">
        <v>530</v>
      </c>
      <c r="G264" s="4">
        <v>2878773.7579999999</v>
      </c>
      <c r="H264" s="4">
        <v>73534.907999999996</v>
      </c>
      <c r="I264" s="4">
        <v>1481.604</v>
      </c>
      <c r="N264" s="2">
        <v>31.797217718433011</v>
      </c>
    </row>
    <row r="265" spans="1:14" x14ac:dyDescent="0.3">
      <c r="A265" s="3" t="s">
        <v>531</v>
      </c>
      <c r="B265" s="4">
        <v>2878773.6239999998</v>
      </c>
      <c r="C265" s="4">
        <v>73534.947</v>
      </c>
      <c r="D265" s="4">
        <v>1481.817</v>
      </c>
      <c r="E265" s="5">
        <f t="shared" si="29"/>
        <v>30.06168674678581</v>
      </c>
      <c r="F265" s="3" t="s">
        <v>532</v>
      </c>
      <c r="G265" s="4">
        <v>2878773.6910000001</v>
      </c>
      <c r="H265" s="4">
        <v>73534.923999999999</v>
      </c>
      <c r="I265" s="4">
        <v>1481.7760000000001</v>
      </c>
      <c r="N265" s="2">
        <v>30.06168674678581</v>
      </c>
    </row>
    <row r="266" spans="1:14" x14ac:dyDescent="0.3">
      <c r="A266" s="3" t="s">
        <v>533</v>
      </c>
      <c r="B266" s="4">
        <v>2878773.702</v>
      </c>
      <c r="C266" s="4">
        <v>73534.948999999993</v>
      </c>
      <c r="D266" s="4">
        <v>1481.74</v>
      </c>
      <c r="E266" s="5">
        <f t="shared" si="29"/>
        <v>70.172971238337652</v>
      </c>
      <c r="F266" s="3" t="s">
        <v>534</v>
      </c>
      <c r="G266" s="4">
        <v>2878773.7230000002</v>
      </c>
      <c r="H266" s="4">
        <v>73534.934999999998</v>
      </c>
      <c r="I266" s="4">
        <v>1481.67</v>
      </c>
      <c r="N266" s="2">
        <v>70.172971238337652</v>
      </c>
    </row>
    <row r="267" spans="1:14" x14ac:dyDescent="0.3">
      <c r="A267" s="3" t="s">
        <v>535</v>
      </c>
      <c r="B267" s="4">
        <v>2878774.4070000001</v>
      </c>
      <c r="C267" s="4">
        <v>73534.952000000005</v>
      </c>
      <c r="D267" s="4">
        <v>1480.623</v>
      </c>
      <c r="E267" s="5">
        <f t="shared" si="29"/>
        <v>11.27635279560648</v>
      </c>
      <c r="F267" s="3" t="s">
        <v>536</v>
      </c>
      <c r="G267" s="4">
        <v>2878774.4279999998</v>
      </c>
      <c r="H267" s="4">
        <v>73534.884999999995</v>
      </c>
      <c r="I267" s="4">
        <v>1480.6089999999999</v>
      </c>
      <c r="N267" s="2">
        <v>11.27635279560648</v>
      </c>
    </row>
    <row r="268" spans="1:14" x14ac:dyDescent="0.3">
      <c r="A268" s="3" t="s">
        <v>537</v>
      </c>
      <c r="B268" s="4">
        <v>2878774.3509999998</v>
      </c>
      <c r="C268" s="4">
        <v>73535.051000000007</v>
      </c>
      <c r="D268" s="4">
        <v>1480.7619999999999</v>
      </c>
      <c r="E268" s="5">
        <f t="shared" si="29"/>
        <v>48.00180015769844</v>
      </c>
      <c r="F268" s="3" t="s">
        <v>538</v>
      </c>
      <c r="G268" s="4">
        <v>2878774.35</v>
      </c>
      <c r="H268" s="4">
        <v>73535.014999999999</v>
      </c>
      <c r="I268" s="4">
        <v>1480.722</v>
      </c>
      <c r="N268" s="2">
        <v>48.00180015769844</v>
      </c>
    </row>
    <row r="269" spans="1:14" x14ac:dyDescent="0.3">
      <c r="A269" s="3" t="s">
        <v>539</v>
      </c>
      <c r="B269" s="4">
        <v>2878774.0060000001</v>
      </c>
      <c r="C269" s="4">
        <v>73535.216</v>
      </c>
      <c r="D269" s="4">
        <v>1481.069</v>
      </c>
      <c r="E269" s="5">
        <f t="shared" si="29"/>
        <v>47.697996959249721</v>
      </c>
      <c r="F269" s="3" t="s">
        <v>540</v>
      </c>
      <c r="G269" s="4">
        <v>2878774.0490000001</v>
      </c>
      <c r="H269" s="4">
        <v>73535.163</v>
      </c>
      <c r="I269" s="4">
        <v>1480.9939999999999</v>
      </c>
      <c r="N269" s="2">
        <v>47.697996959249721</v>
      </c>
    </row>
    <row r="270" spans="1:14" x14ac:dyDescent="0.3">
      <c r="A270" s="3" t="s">
        <v>541</v>
      </c>
      <c r="B270" s="4">
        <v>2878773.9130000002</v>
      </c>
      <c r="C270" s="4">
        <v>73535.460999999996</v>
      </c>
      <c r="D270" s="4">
        <v>1481.6569999999999</v>
      </c>
      <c r="E270" s="5">
        <f t="shared" si="29"/>
        <v>29.280359633214513</v>
      </c>
      <c r="F270" s="3" t="s">
        <v>542</v>
      </c>
      <c r="G270" s="4">
        <v>2878773.8870000001</v>
      </c>
      <c r="H270" s="4">
        <v>73535.494999999995</v>
      </c>
      <c r="I270" s="4">
        <v>1481.633</v>
      </c>
      <c r="N270" s="2">
        <v>29.280359633214513</v>
      </c>
    </row>
    <row r="271" spans="1:14" x14ac:dyDescent="0.3">
      <c r="A271" s="3" t="s">
        <v>543</v>
      </c>
      <c r="B271" s="4">
        <v>2878773.7760000001</v>
      </c>
      <c r="C271" s="4">
        <v>73535.502999999997</v>
      </c>
      <c r="D271" s="4">
        <v>1480.472</v>
      </c>
      <c r="E271" s="5">
        <f t="shared" si="29"/>
        <v>17.797259726454193</v>
      </c>
      <c r="F271" s="3" t="s">
        <v>544</v>
      </c>
      <c r="G271" s="4">
        <v>2878773.798</v>
      </c>
      <c r="H271" s="4">
        <v>73535.468999999997</v>
      </c>
      <c r="I271" s="4">
        <v>1480.4590000000001</v>
      </c>
      <c r="N271" s="2">
        <v>17.797259726454193</v>
      </c>
    </row>
    <row r="272" spans="1:14" x14ac:dyDescent="0.3">
      <c r="A272" s="3" t="s">
        <v>545</v>
      </c>
      <c r="B272" s="4">
        <v>2878773.835</v>
      </c>
      <c r="C272" s="4">
        <v>73535.626999999993</v>
      </c>
      <c r="D272" s="4">
        <v>1481.2270000000001</v>
      </c>
      <c r="E272" s="5">
        <f t="shared" si="29"/>
        <v>5.9798442407737395</v>
      </c>
      <c r="F272" s="3" t="s">
        <v>546</v>
      </c>
      <c r="G272" s="4">
        <v>2878773.8190000001</v>
      </c>
      <c r="H272" s="4">
        <v>73535.572</v>
      </c>
      <c r="I272" s="4">
        <v>1481.221</v>
      </c>
      <c r="N272" s="2">
        <v>5.9798442407737395</v>
      </c>
    </row>
    <row r="273" spans="1:14" x14ac:dyDescent="0.3">
      <c r="A273" s="3" t="s">
        <v>547</v>
      </c>
      <c r="B273" s="4">
        <v>2878773.7379999999</v>
      </c>
      <c r="C273" s="4">
        <v>73535.683000000005</v>
      </c>
      <c r="D273" s="4">
        <v>1480.597</v>
      </c>
      <c r="E273" s="5">
        <f t="shared" si="29"/>
        <v>22.838868955004671</v>
      </c>
      <c r="F273" s="3" t="s">
        <v>548</v>
      </c>
      <c r="G273" s="4">
        <v>2878773.7459999998</v>
      </c>
      <c r="H273" s="4">
        <v>73535.616999999998</v>
      </c>
      <c r="I273" s="4">
        <v>1480.569</v>
      </c>
      <c r="N273" s="2">
        <v>22.838868955004671</v>
      </c>
    </row>
    <row r="274" spans="1:14" x14ac:dyDescent="0.3">
      <c r="A274" s="3" t="s">
        <v>549</v>
      </c>
      <c r="B274" s="4">
        <v>2878773.5260000001</v>
      </c>
      <c r="C274" s="4">
        <v>73535.72</v>
      </c>
      <c r="D274" s="4">
        <v>1481.829</v>
      </c>
      <c r="E274" s="5">
        <f t="shared" si="29"/>
        <v>3.73560482129156</v>
      </c>
      <c r="F274" s="3" t="s">
        <v>550</v>
      </c>
      <c r="G274" s="4">
        <v>2878773.602</v>
      </c>
      <c r="H274" s="4">
        <v>73535.604999999996</v>
      </c>
      <c r="I274" s="4">
        <v>1481.82</v>
      </c>
      <c r="N274" s="2">
        <v>3.73560482129156</v>
      </c>
    </row>
    <row r="275" spans="1:14" x14ac:dyDescent="0.3">
      <c r="A275" s="3" t="s">
        <v>551</v>
      </c>
      <c r="B275" s="4">
        <v>2878773.6009999998</v>
      </c>
      <c r="C275" s="4">
        <v>73535.885999999999</v>
      </c>
      <c r="D275" s="4">
        <v>1480.9839999999999</v>
      </c>
      <c r="E275" s="5">
        <f t="shared" si="29"/>
        <v>42.437523754669485</v>
      </c>
      <c r="F275" s="3" t="s">
        <v>552</v>
      </c>
      <c r="G275" s="4">
        <v>2878773.6090000002</v>
      </c>
      <c r="H275" s="4">
        <v>73535.861000000004</v>
      </c>
      <c r="I275" s="4">
        <v>1480.96</v>
      </c>
      <c r="N275" s="2">
        <v>42.437523754669485</v>
      </c>
    </row>
    <row r="276" spans="1:14" x14ac:dyDescent="0.3">
      <c r="A276" s="3" t="s">
        <v>553</v>
      </c>
      <c r="B276" s="4">
        <v>2878773.5580000002</v>
      </c>
      <c r="C276" s="4">
        <v>73535.989000000001</v>
      </c>
      <c r="D276" s="4">
        <v>1481.489</v>
      </c>
      <c r="E276" s="5">
        <f t="shared" si="29"/>
        <v>35.162731059822455</v>
      </c>
      <c r="F276" s="3" t="s">
        <v>554</v>
      </c>
      <c r="G276" s="4">
        <v>2878773.61</v>
      </c>
      <c r="H276" s="4">
        <v>73535.97</v>
      </c>
      <c r="I276" s="4">
        <v>1481.45</v>
      </c>
      <c r="N276" s="2">
        <v>35.162731059822455</v>
      </c>
    </row>
    <row r="277" spans="1:14" x14ac:dyDescent="0.3">
      <c r="A277" s="3" t="s">
        <v>555</v>
      </c>
      <c r="B277" s="4">
        <v>2878773.6230000001</v>
      </c>
      <c r="C277" s="4">
        <v>73536.009999999995</v>
      </c>
      <c r="D277" s="4">
        <v>1481.2280000000001</v>
      </c>
      <c r="E277" s="5">
        <f t="shared" si="29"/>
        <v>12.552843573597718</v>
      </c>
      <c r="F277" s="3" t="s">
        <v>556</v>
      </c>
      <c r="G277" s="4">
        <v>2878773.6320000002</v>
      </c>
      <c r="H277" s="4">
        <v>73535.966</v>
      </c>
      <c r="I277" s="4">
        <v>1481.2180000000001</v>
      </c>
      <c r="N277" s="2">
        <v>12.552843573597718</v>
      </c>
    </row>
    <row r="278" spans="1:14" x14ac:dyDescent="0.3">
      <c r="A278" s="3" t="s">
        <v>557</v>
      </c>
      <c r="B278" s="4">
        <v>2878773.49</v>
      </c>
      <c r="C278" s="4">
        <v>73536.058000000005</v>
      </c>
      <c r="D278" s="4">
        <v>1481.5719999999999</v>
      </c>
      <c r="E278" s="5">
        <f t="shared" si="29"/>
        <v>16.111742785035876</v>
      </c>
      <c r="F278" s="3" t="s">
        <v>558</v>
      </c>
      <c r="G278" s="4">
        <v>2878773.5240000002</v>
      </c>
      <c r="H278" s="4">
        <v>73535.986000000004</v>
      </c>
      <c r="I278" s="4">
        <v>1481.549</v>
      </c>
      <c r="N278" s="2">
        <v>16.111742785035876</v>
      </c>
    </row>
    <row r="279" spans="1:14" x14ac:dyDescent="0.3">
      <c r="A279" s="3" t="s">
        <v>559</v>
      </c>
      <c r="B279" s="4">
        <v>2878773.4739999999</v>
      </c>
      <c r="C279" s="4">
        <v>73536.078999999998</v>
      </c>
      <c r="D279" s="4">
        <v>1481.5889999999999</v>
      </c>
      <c r="E279" s="5">
        <f t="shared" si="29"/>
        <v>20.986695584729627</v>
      </c>
      <c r="F279" s="3" t="s">
        <v>560</v>
      </c>
      <c r="G279" s="4">
        <v>2878773.477</v>
      </c>
      <c r="H279" s="4">
        <v>73536.061000000002</v>
      </c>
      <c r="I279" s="4">
        <v>1481.5820000000001</v>
      </c>
      <c r="N279" s="2">
        <v>20.986695584729627</v>
      </c>
    </row>
    <row r="280" spans="1:14" x14ac:dyDescent="0.3">
      <c r="A280" s="3" t="s">
        <v>561</v>
      </c>
      <c r="B280" s="4">
        <v>2878773.341</v>
      </c>
      <c r="C280" s="4">
        <v>73536.093999999997</v>
      </c>
      <c r="D280" s="4">
        <v>1481.7270000000001</v>
      </c>
      <c r="E280" s="5">
        <f t="shared" si="29"/>
        <v>18.861830140466601</v>
      </c>
      <c r="F280" s="3" t="s">
        <v>562</v>
      </c>
      <c r="G280" s="4">
        <v>2878773.3790000002</v>
      </c>
      <c r="H280" s="4">
        <v>73536.092000000004</v>
      </c>
      <c r="I280" s="4">
        <v>1481.7139999999999</v>
      </c>
      <c r="N280" s="2">
        <v>18.861830140466601</v>
      </c>
    </row>
    <row r="281" spans="1:14" x14ac:dyDescent="0.3">
      <c r="A281" s="3" t="s">
        <v>563</v>
      </c>
      <c r="B281" s="4">
        <v>2878773.5460000001</v>
      </c>
      <c r="C281" s="4">
        <v>73536.115000000005</v>
      </c>
      <c r="D281" s="4">
        <v>1481.421</v>
      </c>
      <c r="E281" s="5">
        <f t="shared" si="29"/>
        <v>31.364457080203042</v>
      </c>
      <c r="F281" s="3" t="s">
        <v>564</v>
      </c>
      <c r="G281" s="4">
        <v>2878773.622</v>
      </c>
      <c r="H281" s="4">
        <v>73536.008000000002</v>
      </c>
      <c r="I281" s="4">
        <v>1481.3409999999999</v>
      </c>
      <c r="N281" s="2">
        <v>31.364457080203042</v>
      </c>
    </row>
    <row r="282" spans="1:14" x14ac:dyDescent="0.3">
      <c r="A282" s="3" t="s">
        <v>565</v>
      </c>
      <c r="B282" s="4">
        <v>2878773.5430000001</v>
      </c>
      <c r="C282" s="4">
        <v>73536.17</v>
      </c>
      <c r="D282" s="4">
        <v>1481.0070000000001</v>
      </c>
      <c r="E282" s="5">
        <f t="shared" si="29"/>
        <v>22.619864943877779</v>
      </c>
      <c r="F282" s="3" t="s">
        <v>566</v>
      </c>
      <c r="G282" s="4">
        <v>2878773.5430000001</v>
      </c>
      <c r="H282" s="4">
        <v>73536.194000000003</v>
      </c>
      <c r="I282" s="4">
        <v>1480.9970000000001</v>
      </c>
      <c r="N282" s="2">
        <v>22.619864943877779</v>
      </c>
    </row>
    <row r="283" spans="1:14" x14ac:dyDescent="0.3">
      <c r="A283" s="3" t="s">
        <v>567</v>
      </c>
      <c r="B283" s="4">
        <v>2878773.486</v>
      </c>
      <c r="C283" s="4">
        <v>73536.286999999997</v>
      </c>
      <c r="D283" s="4">
        <v>1481.15</v>
      </c>
      <c r="E283" s="5">
        <f t="shared" si="29"/>
        <v>55.851575642083922</v>
      </c>
      <c r="F283" s="3" t="s">
        <v>568</v>
      </c>
      <c r="G283" s="4">
        <v>2878773.483</v>
      </c>
      <c r="H283" s="4">
        <v>73536.303</v>
      </c>
      <c r="I283" s="4">
        <v>1481.126</v>
      </c>
      <c r="N283" s="2">
        <v>55.851575642083922</v>
      </c>
    </row>
    <row r="284" spans="1:14" x14ac:dyDescent="0.3">
      <c r="A284" s="3" t="s">
        <v>569</v>
      </c>
      <c r="B284" s="4">
        <v>2878773.4810000001</v>
      </c>
      <c r="C284" s="4">
        <v>73536.324999999997</v>
      </c>
      <c r="D284" s="4">
        <v>1481.0889999999999</v>
      </c>
      <c r="E284" s="5">
        <f t="shared" si="29"/>
        <v>12.253547632211125</v>
      </c>
      <c r="F284" s="3" t="s">
        <v>570</v>
      </c>
      <c r="G284" s="4">
        <v>2878773.5070000002</v>
      </c>
      <c r="H284" s="4">
        <v>73536.286999999997</v>
      </c>
      <c r="I284" s="4">
        <v>1481.079</v>
      </c>
      <c r="N284" s="2">
        <v>12.253547632211125</v>
      </c>
    </row>
    <row r="285" spans="1:14" x14ac:dyDescent="0.3">
      <c r="A285" s="3" t="s">
        <v>571</v>
      </c>
      <c r="B285" s="4">
        <v>2878773.4029999999</v>
      </c>
      <c r="C285" s="4">
        <v>73536.381999999998</v>
      </c>
      <c r="D285" s="4">
        <v>1481.2280000000001</v>
      </c>
      <c r="E285" s="5">
        <f t="shared" si="29"/>
        <v>14.813718826575608</v>
      </c>
      <c r="F285" s="3" t="s">
        <v>572</v>
      </c>
      <c r="G285" s="4">
        <v>2878773.4739999999</v>
      </c>
      <c r="H285" s="4">
        <v>73536.313999999998</v>
      </c>
      <c r="I285" s="4">
        <v>1481.202</v>
      </c>
      <c r="N285" s="2">
        <v>14.813718826575608</v>
      </c>
    </row>
    <row r="286" spans="1:14" x14ac:dyDescent="0.3">
      <c r="A286" s="3" t="s">
        <v>573</v>
      </c>
      <c r="B286" s="4">
        <v>2878773.338</v>
      </c>
      <c r="C286" s="4">
        <v>73536.381999999998</v>
      </c>
      <c r="D286" s="4">
        <v>1481.98</v>
      </c>
      <c r="E286" s="5">
        <f t="shared" si="29"/>
        <v>36.361634887693441</v>
      </c>
      <c r="F286" s="3" t="s">
        <v>574</v>
      </c>
      <c r="G286" s="4">
        <v>2878773.3560000001</v>
      </c>
      <c r="H286" s="4">
        <v>73536.338000000003</v>
      </c>
      <c r="I286" s="4">
        <v>1481.9449999999999</v>
      </c>
      <c r="N286" s="2">
        <v>36.361634887693441</v>
      </c>
    </row>
    <row r="287" spans="1:14" x14ac:dyDescent="0.3">
      <c r="A287" s="3" t="s">
        <v>575</v>
      </c>
      <c r="B287" s="4">
        <v>2878773.2439999999</v>
      </c>
      <c r="C287" s="4">
        <v>73536.428</v>
      </c>
      <c r="D287" s="4">
        <v>1481.8409999999999</v>
      </c>
      <c r="E287" s="5">
        <f t="shared" si="29"/>
        <v>44.638681377456734</v>
      </c>
      <c r="F287" s="3" t="s">
        <v>576</v>
      </c>
      <c r="G287" s="4">
        <v>2878773.2579999999</v>
      </c>
      <c r="H287" s="4">
        <v>73536.372000000003</v>
      </c>
      <c r="I287" s="4">
        <v>1481.7840000000001</v>
      </c>
      <c r="N287" s="2">
        <v>44.638681377456734</v>
      </c>
    </row>
    <row r="288" spans="1:14" x14ac:dyDescent="0.3">
      <c r="A288" s="3" t="s">
        <v>577</v>
      </c>
      <c r="B288" s="4">
        <v>2878773.2969999998</v>
      </c>
      <c r="C288" s="4">
        <v>73536.510999999999</v>
      </c>
      <c r="D288" s="4">
        <v>1480.7919999999999</v>
      </c>
      <c r="E288" s="5">
        <f t="shared" si="29"/>
        <v>42.883023051326546</v>
      </c>
      <c r="F288" s="3" t="s">
        <v>578</v>
      </c>
      <c r="G288" s="4">
        <v>2878773.287</v>
      </c>
      <c r="H288" s="4">
        <v>73536.467999999993</v>
      </c>
      <c r="I288" s="4">
        <v>1480.751</v>
      </c>
      <c r="N288" s="2">
        <v>42.883023051326546</v>
      </c>
    </row>
    <row r="289" spans="1:14" x14ac:dyDescent="0.3">
      <c r="A289" s="3" t="s">
        <v>579</v>
      </c>
      <c r="B289" s="4">
        <v>2878772.3990000002</v>
      </c>
      <c r="C289" s="4">
        <v>73536.625</v>
      </c>
      <c r="D289" s="4">
        <v>1482.1010000000001</v>
      </c>
      <c r="E289" s="5">
        <f t="shared" si="29"/>
        <v>52.245511436670284</v>
      </c>
      <c r="F289" s="3" t="s">
        <v>580</v>
      </c>
      <c r="G289" s="4">
        <v>2878772.4130000002</v>
      </c>
      <c r="H289" s="4">
        <v>73536.600000000006</v>
      </c>
      <c r="I289" s="4">
        <v>1482.0640000000001</v>
      </c>
      <c r="N289" s="2">
        <v>52.245511436670284</v>
      </c>
    </row>
    <row r="290" spans="1:14" x14ac:dyDescent="0.3">
      <c r="A290" s="3" t="s">
        <v>581</v>
      </c>
      <c r="B290" s="4">
        <v>2878773.33</v>
      </c>
      <c r="C290" s="4">
        <v>73536.664000000004</v>
      </c>
      <c r="D290" s="4">
        <v>1481.7529999999999</v>
      </c>
      <c r="E290" s="5">
        <f t="shared" si="29"/>
        <v>24.738715894975318</v>
      </c>
      <c r="F290" s="3" t="s">
        <v>582</v>
      </c>
      <c r="G290" s="4">
        <v>2878773.2510000002</v>
      </c>
      <c r="H290" s="4">
        <v>73536.762000000002</v>
      </c>
      <c r="I290" s="4">
        <v>1481.8109999999999</v>
      </c>
      <c r="N290" s="2">
        <v>24.738715894975318</v>
      </c>
    </row>
    <row r="291" spans="1:14" x14ac:dyDescent="0.3">
      <c r="A291" s="3" t="s">
        <v>583</v>
      </c>
      <c r="B291" s="4">
        <v>2878773.3330000001</v>
      </c>
      <c r="C291" s="4">
        <v>73536.687999999995</v>
      </c>
      <c r="D291" s="4">
        <v>1481.874</v>
      </c>
      <c r="E291" s="5">
        <f t="shared" si="29"/>
        <v>7.6098864670841708</v>
      </c>
      <c r="F291" s="3" t="s">
        <v>584</v>
      </c>
      <c r="G291" s="4">
        <v>2878773.2650000001</v>
      </c>
      <c r="H291" s="4">
        <v>73536.474000000002</v>
      </c>
      <c r="I291" s="4">
        <v>1481.8440000000001</v>
      </c>
      <c r="N291" s="2">
        <v>7.6098864670841708</v>
      </c>
    </row>
    <row r="292" spans="1:14" x14ac:dyDescent="0.3">
      <c r="A292" s="3" t="s">
        <v>585</v>
      </c>
      <c r="B292" s="4">
        <v>2878772.3360000001</v>
      </c>
      <c r="C292" s="4">
        <v>73537.043999999994</v>
      </c>
      <c r="D292" s="4">
        <v>1481.8889999999999</v>
      </c>
      <c r="E292" s="5">
        <f t="shared" ref="E292:E325" si="30">DEGREES(ATAN2(SQRT((G292-B292)^2+(H292-C292)^2),ABS(I292-D292)))</f>
        <v>20.427370965052376</v>
      </c>
      <c r="F292" s="3" t="s">
        <v>586</v>
      </c>
      <c r="G292" s="4">
        <v>2878772.3689999999</v>
      </c>
      <c r="H292" s="4">
        <v>73537.025999999998</v>
      </c>
      <c r="I292" s="4">
        <v>1481.875</v>
      </c>
      <c r="N292" s="2">
        <v>20.427370965052376</v>
      </c>
    </row>
    <row r="293" spans="1:14" x14ac:dyDescent="0.3">
      <c r="A293" s="3" t="s">
        <v>587</v>
      </c>
      <c r="B293" s="4">
        <v>2878773.1439999999</v>
      </c>
      <c r="C293" s="4">
        <v>73537.066999999995</v>
      </c>
      <c r="D293" s="4">
        <v>1480.2909999999999</v>
      </c>
      <c r="E293" s="5">
        <f t="shared" si="30"/>
        <v>29.194024047086451</v>
      </c>
      <c r="F293" s="3" t="s">
        <v>588</v>
      </c>
      <c r="G293" s="4">
        <v>2878773.1320000002</v>
      </c>
      <c r="H293" s="4">
        <v>73537.040999999997</v>
      </c>
      <c r="I293" s="4">
        <v>1480.2750000000001</v>
      </c>
      <c r="N293" s="2">
        <v>29.194024047086451</v>
      </c>
    </row>
    <row r="294" spans="1:14" x14ac:dyDescent="0.3">
      <c r="A294" s="3" t="s">
        <v>589</v>
      </c>
      <c r="B294" s="4">
        <v>2878772.125</v>
      </c>
      <c r="C294" s="4">
        <v>73537.072</v>
      </c>
      <c r="D294" s="4">
        <v>1482.098</v>
      </c>
      <c r="E294" s="5">
        <f t="shared" si="30"/>
        <v>15.216762045877889</v>
      </c>
      <c r="F294" s="3" t="s">
        <v>590</v>
      </c>
      <c r="G294" s="4">
        <v>2878772.1430000002</v>
      </c>
      <c r="H294" s="4">
        <v>73537.127999999997</v>
      </c>
      <c r="I294" s="4">
        <v>1482.0820000000001</v>
      </c>
      <c r="N294" s="2">
        <v>15.216762045877889</v>
      </c>
    </row>
    <row r="295" spans="1:14" x14ac:dyDescent="0.3">
      <c r="A295" s="3" t="s">
        <v>591</v>
      </c>
      <c r="B295" s="4">
        <v>2878773.111</v>
      </c>
      <c r="C295" s="4">
        <v>73537.103000000003</v>
      </c>
      <c r="D295" s="4">
        <v>1480.374</v>
      </c>
      <c r="E295" s="5">
        <f t="shared" si="30"/>
        <v>29.842062953701305</v>
      </c>
      <c r="F295" s="3" t="s">
        <v>592</v>
      </c>
      <c r="G295" s="4">
        <v>2878773.1129999999</v>
      </c>
      <c r="H295" s="4">
        <v>73537.048999999999</v>
      </c>
      <c r="I295" s="4">
        <v>1480.3430000000001</v>
      </c>
      <c r="N295" s="2">
        <v>29.842062953701305</v>
      </c>
    </row>
    <row r="296" spans="1:14" x14ac:dyDescent="0.3">
      <c r="A296" s="3" t="s">
        <v>593</v>
      </c>
      <c r="B296" s="4">
        <v>2878773.1039999998</v>
      </c>
      <c r="C296" s="4">
        <v>73537.115000000005</v>
      </c>
      <c r="D296" s="4">
        <v>1480.3630000000001</v>
      </c>
      <c r="E296" s="5">
        <f t="shared" si="30"/>
        <v>26.942117241572785</v>
      </c>
      <c r="F296" s="3" t="s">
        <v>594</v>
      </c>
      <c r="G296" s="4">
        <v>2878773.165</v>
      </c>
      <c r="H296" s="4">
        <v>73537.078999999998</v>
      </c>
      <c r="I296" s="4">
        <v>1480.327</v>
      </c>
      <c r="N296" s="2">
        <v>26.942117241572785</v>
      </c>
    </row>
    <row r="297" spans="1:14" x14ac:dyDescent="0.3">
      <c r="A297" s="3" t="s">
        <v>595</v>
      </c>
      <c r="B297" s="4">
        <v>2878772.0970000001</v>
      </c>
      <c r="C297" s="4">
        <v>73537.188999999998</v>
      </c>
      <c r="D297" s="4">
        <v>1482.1990000000001</v>
      </c>
      <c r="E297" s="5">
        <f t="shared" si="30"/>
        <v>9.7471101508178553</v>
      </c>
      <c r="F297" s="3" t="s">
        <v>596</v>
      </c>
      <c r="G297" s="4">
        <v>2878772.1179999998</v>
      </c>
      <c r="H297" s="4">
        <v>73537.236999999994</v>
      </c>
      <c r="I297" s="4">
        <v>1482.19</v>
      </c>
      <c r="N297" s="2">
        <v>9.7471101508178553</v>
      </c>
    </row>
    <row r="298" spans="1:14" x14ac:dyDescent="0.3">
      <c r="A298" s="3" t="s">
        <v>597</v>
      </c>
      <c r="B298" s="4">
        <v>2878772.1290000002</v>
      </c>
      <c r="C298" s="4">
        <v>73537.195999999996</v>
      </c>
      <c r="D298" s="4">
        <v>1482.1410000000001</v>
      </c>
      <c r="E298" s="5">
        <f t="shared" si="30"/>
        <v>13.788127167851133</v>
      </c>
      <c r="F298" s="3" t="s">
        <v>598</v>
      </c>
      <c r="G298" s="4">
        <v>2878772.145</v>
      </c>
      <c r="H298" s="4">
        <v>73537.229000000007</v>
      </c>
      <c r="I298" s="4">
        <v>1482.1320000000001</v>
      </c>
      <c r="N298" s="2">
        <v>13.788127167851133</v>
      </c>
    </row>
    <row r="299" spans="1:14" x14ac:dyDescent="0.3">
      <c r="A299" s="3" t="s">
        <v>599</v>
      </c>
      <c r="B299" s="4">
        <v>2878773.017</v>
      </c>
      <c r="C299" s="4">
        <v>73537.236000000004</v>
      </c>
      <c r="D299" s="4">
        <v>1480.26</v>
      </c>
      <c r="E299" s="5">
        <f t="shared" si="30"/>
        <v>4.0434320589291666</v>
      </c>
      <c r="F299" s="3" t="s">
        <v>600</v>
      </c>
      <c r="G299" s="4">
        <v>2878772.9780000001</v>
      </c>
      <c r="H299" s="4">
        <v>73537.277000000002</v>
      </c>
      <c r="I299" s="4">
        <v>1480.2560000000001</v>
      </c>
      <c r="N299" s="2">
        <v>4.0434320589291666</v>
      </c>
    </row>
    <row r="300" spans="1:14" x14ac:dyDescent="0.3">
      <c r="A300" s="3" t="s">
        <v>601</v>
      </c>
      <c r="B300" s="4">
        <v>2878772.1129999999</v>
      </c>
      <c r="C300" s="4">
        <v>73537.264999999999</v>
      </c>
      <c r="D300" s="4">
        <v>1482.23</v>
      </c>
      <c r="E300" s="5">
        <f t="shared" si="30"/>
        <v>27.973157679548944</v>
      </c>
      <c r="F300" s="3" t="s">
        <v>602</v>
      </c>
      <c r="G300" s="4">
        <v>2878772.1320000002</v>
      </c>
      <c r="H300" s="4">
        <v>73537.305999999997</v>
      </c>
      <c r="I300" s="4">
        <v>1482.2059999999999</v>
      </c>
      <c r="N300" s="2">
        <v>27.973157679548944</v>
      </c>
    </row>
    <row r="301" spans="1:14" x14ac:dyDescent="0.3">
      <c r="A301" s="3" t="s">
        <v>603</v>
      </c>
      <c r="B301" s="4">
        <v>2878772.1320000002</v>
      </c>
      <c r="C301" s="4">
        <v>73537.282999999996</v>
      </c>
      <c r="D301" s="4">
        <v>1482.184</v>
      </c>
      <c r="E301" s="5">
        <f t="shared" si="30"/>
        <v>21.248988983238821</v>
      </c>
      <c r="F301" s="3" t="s">
        <v>604</v>
      </c>
      <c r="G301" s="4">
        <v>2878772.15</v>
      </c>
      <c r="H301" s="4">
        <v>73537.320000000007</v>
      </c>
      <c r="I301" s="4">
        <v>1482.1679999999999</v>
      </c>
      <c r="N301" s="2">
        <v>21.248988983238821</v>
      </c>
    </row>
    <row r="302" spans="1:14" x14ac:dyDescent="0.3">
      <c r="A302" s="3" t="s">
        <v>605</v>
      </c>
      <c r="B302" s="4">
        <v>2878772.3369999998</v>
      </c>
      <c r="C302" s="4">
        <v>73537.384999999995</v>
      </c>
      <c r="D302" s="4">
        <v>1481.915</v>
      </c>
      <c r="E302" s="5">
        <f t="shared" si="30"/>
        <v>40.553631353608083</v>
      </c>
      <c r="F302" s="3" t="s">
        <v>606</v>
      </c>
      <c r="G302" s="4">
        <v>2878772.3309999998</v>
      </c>
      <c r="H302" s="4">
        <v>73537.36</v>
      </c>
      <c r="I302" s="4">
        <v>1481.893</v>
      </c>
      <c r="N302" s="2">
        <v>40.553631353608083</v>
      </c>
    </row>
    <row r="303" spans="1:14" x14ac:dyDescent="0.3">
      <c r="A303" s="3" t="s">
        <v>607</v>
      </c>
      <c r="B303" s="4">
        <v>2878772.8790000002</v>
      </c>
      <c r="C303" s="4">
        <v>73537.433000000005</v>
      </c>
      <c r="D303" s="4">
        <v>1480.6</v>
      </c>
      <c r="E303" s="5">
        <f t="shared" si="30"/>
        <v>18.668298443512043</v>
      </c>
      <c r="F303" s="3" t="s">
        <v>608</v>
      </c>
      <c r="G303" s="4">
        <v>2878772.8930000002</v>
      </c>
      <c r="H303" s="4">
        <v>73537.394</v>
      </c>
      <c r="I303" s="4">
        <v>1480.586</v>
      </c>
      <c r="N303" s="2">
        <v>18.668298443512043</v>
      </c>
    </row>
    <row r="304" spans="1:14" x14ac:dyDescent="0.3">
      <c r="A304" s="3" t="s">
        <v>609</v>
      </c>
      <c r="B304" s="4">
        <v>2878772.37</v>
      </c>
      <c r="C304" s="4">
        <v>73537.441999999995</v>
      </c>
      <c r="D304" s="4">
        <v>1481.87</v>
      </c>
      <c r="E304" s="5">
        <f t="shared" si="30"/>
        <v>43.187985316897382</v>
      </c>
      <c r="F304" s="3" t="s">
        <v>610</v>
      </c>
      <c r="G304" s="4">
        <v>2878772.3679999998</v>
      </c>
      <c r="H304" s="4">
        <v>73537.423999999999</v>
      </c>
      <c r="I304" s="4">
        <v>1481.8530000000001</v>
      </c>
      <c r="N304" s="2">
        <v>43.187985316897382</v>
      </c>
    </row>
    <row r="305" spans="1:14" x14ac:dyDescent="0.3">
      <c r="A305" s="3" t="s">
        <v>611</v>
      </c>
      <c r="B305" s="4">
        <v>2878772.807</v>
      </c>
      <c r="C305" s="4">
        <v>73537.442999999999</v>
      </c>
      <c r="D305" s="4">
        <v>1480.847</v>
      </c>
      <c r="E305" s="5">
        <f t="shared" si="30"/>
        <v>32.160605760849542</v>
      </c>
      <c r="F305" s="3" t="s">
        <v>612</v>
      </c>
      <c r="G305" s="4">
        <v>2878772.8190000001</v>
      </c>
      <c r="H305" s="4">
        <v>73537.365999999995</v>
      </c>
      <c r="I305" s="4">
        <v>1480.798</v>
      </c>
      <c r="N305" s="2">
        <v>32.160605760849542</v>
      </c>
    </row>
    <row r="306" spans="1:14" x14ac:dyDescent="0.3">
      <c r="A306" s="3" t="s">
        <v>613</v>
      </c>
      <c r="B306" s="4">
        <v>2878772.7910000002</v>
      </c>
      <c r="C306" s="4">
        <v>73537.456999999995</v>
      </c>
      <c r="D306" s="4">
        <v>1480.742</v>
      </c>
      <c r="E306" s="5">
        <f t="shared" si="30"/>
        <v>28.540804817412919</v>
      </c>
      <c r="F306" s="3" t="s">
        <v>614</v>
      </c>
      <c r="G306" s="4">
        <v>2878772.7949999999</v>
      </c>
      <c r="H306" s="4">
        <v>73537.426000000007</v>
      </c>
      <c r="I306" s="4">
        <v>1480.7249999999999</v>
      </c>
      <c r="N306" s="2">
        <v>28.540804817412919</v>
      </c>
    </row>
    <row r="307" spans="1:14" x14ac:dyDescent="0.3">
      <c r="A307" s="3" t="s">
        <v>615</v>
      </c>
      <c r="B307" s="4">
        <v>2878772.8360000001</v>
      </c>
      <c r="C307" s="4">
        <v>73537.456999999995</v>
      </c>
      <c r="D307" s="4">
        <v>1480.9159999999999</v>
      </c>
      <c r="E307" s="5">
        <f t="shared" si="30"/>
        <v>38.845969783646773</v>
      </c>
      <c r="F307" s="3" t="s">
        <v>616</v>
      </c>
      <c r="G307" s="4">
        <v>2878772.8560000001</v>
      </c>
      <c r="H307" s="4">
        <v>73537.392999999996</v>
      </c>
      <c r="I307" s="4">
        <v>1480.8620000000001</v>
      </c>
      <c r="N307" s="2">
        <v>38.845969783646773</v>
      </c>
    </row>
    <row r="308" spans="1:14" x14ac:dyDescent="0.3">
      <c r="A308" s="3" t="s">
        <v>617</v>
      </c>
      <c r="B308" s="4">
        <v>2878772.8059999999</v>
      </c>
      <c r="C308" s="4">
        <v>73537.540999999997</v>
      </c>
      <c r="D308" s="4">
        <v>1480.6569999999999</v>
      </c>
      <c r="E308" s="5">
        <f t="shared" si="30"/>
        <v>25.830391879897963</v>
      </c>
      <c r="F308" s="3" t="s">
        <v>618</v>
      </c>
      <c r="G308" s="4">
        <v>2878772.8390000002</v>
      </c>
      <c r="H308" s="4">
        <v>73537.490999999995</v>
      </c>
      <c r="I308" s="4">
        <v>1480.6279999999999</v>
      </c>
      <c r="N308" s="2">
        <v>25.830391879897963</v>
      </c>
    </row>
    <row r="309" spans="1:14" x14ac:dyDescent="0.3">
      <c r="A309" s="3" t="s">
        <v>619</v>
      </c>
      <c r="B309" s="4">
        <v>2878772.5980000002</v>
      </c>
      <c r="C309" s="4">
        <v>73537.631999999998</v>
      </c>
      <c r="D309" s="4">
        <v>1480.991</v>
      </c>
      <c r="E309" s="5">
        <f t="shared" si="30"/>
        <v>16.932232349184559</v>
      </c>
      <c r="F309" s="3" t="s">
        <v>620</v>
      </c>
      <c r="G309" s="4">
        <v>2878772.591</v>
      </c>
      <c r="H309" s="4">
        <v>73537.536999999997</v>
      </c>
      <c r="I309" s="4">
        <v>1480.962</v>
      </c>
      <c r="N309" s="2">
        <v>16.932232349184559</v>
      </c>
    </row>
    <row r="310" spans="1:14" x14ac:dyDescent="0.3">
      <c r="A310" s="3" t="s">
        <v>621</v>
      </c>
      <c r="B310" s="4">
        <v>2878772.3790000002</v>
      </c>
      <c r="C310" s="4">
        <v>73537.672999999995</v>
      </c>
      <c r="D310" s="4">
        <v>1481.915</v>
      </c>
      <c r="E310" s="5">
        <f t="shared" si="30"/>
        <v>17.650968839890524</v>
      </c>
      <c r="F310" s="3" t="s">
        <v>622</v>
      </c>
      <c r="G310" s="4">
        <v>2878772.3829999999</v>
      </c>
      <c r="H310" s="4">
        <v>73537.645000000004</v>
      </c>
      <c r="I310" s="4">
        <v>1481.9059999999999</v>
      </c>
      <c r="N310" s="2">
        <v>17.650968839890524</v>
      </c>
    </row>
    <row r="311" spans="1:14" x14ac:dyDescent="0.3">
      <c r="A311" s="3" t="s">
        <v>623</v>
      </c>
      <c r="B311" s="4">
        <v>2878772.3650000002</v>
      </c>
      <c r="C311" s="4">
        <v>73537.702999999994</v>
      </c>
      <c r="D311" s="4">
        <v>1481.93</v>
      </c>
      <c r="E311" s="5">
        <f t="shared" si="30"/>
        <v>21.924402489637991</v>
      </c>
      <c r="F311" s="3" t="s">
        <v>624</v>
      </c>
      <c r="G311" s="4">
        <v>2878772.375</v>
      </c>
      <c r="H311" s="4">
        <v>73537.683000000005</v>
      </c>
      <c r="I311" s="4">
        <v>1481.921</v>
      </c>
      <c r="N311" s="2">
        <v>21.924402489637991</v>
      </c>
    </row>
    <row r="312" spans="1:14" x14ac:dyDescent="0.3">
      <c r="A312" s="3" t="s">
        <v>625</v>
      </c>
      <c r="B312" s="4">
        <v>2878772.2710000002</v>
      </c>
      <c r="C312" s="4">
        <v>73537.755000000005</v>
      </c>
      <c r="D312" s="4">
        <v>1482.0239999999999</v>
      </c>
      <c r="E312" s="5">
        <f t="shared" si="30"/>
        <v>43.319355333766048</v>
      </c>
      <c r="F312" s="3" t="s">
        <v>626</v>
      </c>
      <c r="G312" s="4">
        <v>2878772.2719999999</v>
      </c>
      <c r="H312" s="4">
        <v>73537.773000000001</v>
      </c>
      <c r="I312" s="4">
        <v>1482.0070000000001</v>
      </c>
      <c r="N312" s="2">
        <v>43.319355333766048</v>
      </c>
    </row>
    <row r="313" spans="1:14" x14ac:dyDescent="0.3">
      <c r="A313" s="3" t="s">
        <v>627</v>
      </c>
      <c r="B313" s="4">
        <v>2878772.81</v>
      </c>
      <c r="C313" s="4">
        <v>73537.885999999999</v>
      </c>
      <c r="D313" s="4">
        <v>1480.9079999999999</v>
      </c>
      <c r="E313" s="5">
        <f t="shared" si="30"/>
        <v>42.156352480269014</v>
      </c>
      <c r="F313" s="3" t="s">
        <v>628</v>
      </c>
      <c r="G313" s="4">
        <v>2878772.8110000002</v>
      </c>
      <c r="H313" s="4">
        <v>73537.875</v>
      </c>
      <c r="I313" s="4">
        <v>1480.8979999999999</v>
      </c>
      <c r="N313" s="2">
        <v>42.156352480269014</v>
      </c>
    </row>
    <row r="314" spans="1:14" x14ac:dyDescent="0.3">
      <c r="A314" s="3" t="s">
        <v>629</v>
      </c>
      <c r="B314" s="4">
        <v>2878772.7949999999</v>
      </c>
      <c r="C314" s="4">
        <v>73537.887000000002</v>
      </c>
      <c r="D314" s="4">
        <v>1480.87</v>
      </c>
      <c r="E314" s="5">
        <f t="shared" si="30"/>
        <v>26.837787485242025</v>
      </c>
      <c r="F314" s="3" t="s">
        <v>630</v>
      </c>
      <c r="G314" s="4">
        <v>2878772.7859999998</v>
      </c>
      <c r="H314" s="4">
        <v>73537.873999999996</v>
      </c>
      <c r="I314" s="4">
        <v>1480.8620000000001</v>
      </c>
      <c r="N314" s="2">
        <v>26.837787485242025</v>
      </c>
    </row>
    <row r="315" spans="1:14" x14ac:dyDescent="0.3">
      <c r="A315" s="3" t="s">
        <v>631</v>
      </c>
      <c r="B315" s="4">
        <v>2878772.0619999999</v>
      </c>
      <c r="C315" s="4">
        <v>73537.955000000002</v>
      </c>
      <c r="D315" s="4">
        <v>1481.98</v>
      </c>
      <c r="E315" s="5">
        <f t="shared" si="30"/>
        <v>25.836073939955426</v>
      </c>
      <c r="F315" s="3" t="s">
        <v>632</v>
      </c>
      <c r="G315" s="4">
        <v>2878772.125</v>
      </c>
      <c r="H315" s="4">
        <v>73537.929000000004</v>
      </c>
      <c r="I315" s="4">
        <v>1481.9469999999999</v>
      </c>
      <c r="N315" s="2">
        <v>25.836073939955426</v>
      </c>
    </row>
    <row r="316" spans="1:14" x14ac:dyDescent="0.3">
      <c r="A316" s="3" t="s">
        <v>633</v>
      </c>
      <c r="B316" s="4">
        <v>2878772.4190000002</v>
      </c>
      <c r="C316" s="4">
        <v>73537.979000000007</v>
      </c>
      <c r="D316" s="4">
        <v>1481.6780000000001</v>
      </c>
      <c r="E316" s="5">
        <f t="shared" si="30"/>
        <v>16.798629763555102</v>
      </c>
      <c r="F316" s="3" t="s">
        <v>634</v>
      </c>
      <c r="G316" s="4">
        <v>2878772.463</v>
      </c>
      <c r="H316" s="4">
        <v>73537.933999999994</v>
      </c>
      <c r="I316" s="4">
        <v>1481.6590000000001</v>
      </c>
      <c r="N316" s="2">
        <v>16.798629763555102</v>
      </c>
    </row>
    <row r="317" spans="1:14" x14ac:dyDescent="0.3">
      <c r="A317" s="3" t="s">
        <v>635</v>
      </c>
      <c r="B317" s="4">
        <v>2878772.773</v>
      </c>
      <c r="C317" s="4">
        <v>73537.991999999998</v>
      </c>
      <c r="D317" s="4">
        <v>1480.809</v>
      </c>
      <c r="E317" s="5">
        <f t="shared" si="30"/>
        <v>42.930827914156296</v>
      </c>
      <c r="F317" s="3" t="s">
        <v>636</v>
      </c>
      <c r="G317" s="4">
        <v>2878772.7710000002</v>
      </c>
      <c r="H317" s="4">
        <v>73537.975999999995</v>
      </c>
      <c r="I317" s="4">
        <v>1480.7940000000001</v>
      </c>
      <c r="N317" s="2">
        <v>42.930827914156296</v>
      </c>
    </row>
    <row r="318" spans="1:14" x14ac:dyDescent="0.3">
      <c r="A318" s="3" t="s">
        <v>637</v>
      </c>
      <c r="B318" s="4">
        <v>2878772.8190000001</v>
      </c>
      <c r="C318" s="4">
        <v>73537.994000000006</v>
      </c>
      <c r="D318" s="4">
        <v>1480.5450000000001</v>
      </c>
      <c r="E318" s="5">
        <f t="shared" si="30"/>
        <v>63.769836297636083</v>
      </c>
      <c r="F318" s="3" t="s">
        <v>638</v>
      </c>
      <c r="G318" s="4">
        <v>2878772.889</v>
      </c>
      <c r="H318" s="4">
        <v>73537.948000000004</v>
      </c>
      <c r="I318" s="4">
        <v>1480.375</v>
      </c>
      <c r="N318" s="2">
        <v>63.769836297636083</v>
      </c>
    </row>
    <row r="319" spans="1:14" x14ac:dyDescent="0.3">
      <c r="A319" s="3" t="s">
        <v>639</v>
      </c>
      <c r="B319" s="4">
        <v>2878772.7220000001</v>
      </c>
      <c r="C319" s="4">
        <v>73538.061000000002</v>
      </c>
      <c r="D319" s="4">
        <v>1480.912</v>
      </c>
      <c r="E319" s="5">
        <f t="shared" si="30"/>
        <v>30.605132037605898</v>
      </c>
      <c r="F319" s="3" t="s">
        <v>640</v>
      </c>
      <c r="G319" s="4">
        <v>2878772.8050000002</v>
      </c>
      <c r="H319" s="4">
        <v>73538.044999999998</v>
      </c>
      <c r="I319" s="4">
        <v>1480.8620000000001</v>
      </c>
      <c r="N319" s="2">
        <v>30.605132037605898</v>
      </c>
    </row>
    <row r="320" spans="1:14" x14ac:dyDescent="0.3">
      <c r="A320" s="3" t="s">
        <v>641</v>
      </c>
      <c r="B320" s="4">
        <v>2878772.5639999998</v>
      </c>
      <c r="C320" s="4">
        <v>73538.267999999996</v>
      </c>
      <c r="D320" s="4">
        <v>1480.913</v>
      </c>
      <c r="E320" s="5">
        <f t="shared" si="30"/>
        <v>17.203016862185557</v>
      </c>
      <c r="F320" s="3" t="s">
        <v>642</v>
      </c>
      <c r="G320" s="4">
        <v>2878772.5830000001</v>
      </c>
      <c r="H320" s="4">
        <v>73538.245999999999</v>
      </c>
      <c r="I320" s="4">
        <v>1480.904</v>
      </c>
      <c r="N320" s="2">
        <v>17.203016862185557</v>
      </c>
    </row>
    <row r="321" spans="1:14" x14ac:dyDescent="0.3">
      <c r="A321" s="3" t="s">
        <v>643</v>
      </c>
      <c r="B321" s="4">
        <v>2878772.5559999999</v>
      </c>
      <c r="C321" s="4">
        <v>73538.342000000004</v>
      </c>
      <c r="D321" s="4">
        <v>1480.923</v>
      </c>
      <c r="E321" s="5">
        <f t="shared" si="30"/>
        <v>15.75257115297698</v>
      </c>
      <c r="F321" s="3" t="s">
        <v>644</v>
      </c>
      <c r="G321" s="4">
        <v>2878772.5729999999</v>
      </c>
      <c r="H321" s="4">
        <v>73538.315000000002</v>
      </c>
      <c r="I321" s="4">
        <v>1480.914</v>
      </c>
      <c r="N321" s="2">
        <v>15.75257115297698</v>
      </c>
    </row>
    <row r="322" spans="1:14" x14ac:dyDescent="0.3">
      <c r="A322" s="3" t="s">
        <v>645</v>
      </c>
      <c r="B322" s="4">
        <v>2878772.5090000001</v>
      </c>
      <c r="C322" s="4">
        <v>73538.370999999999</v>
      </c>
      <c r="D322" s="4">
        <v>1480.729</v>
      </c>
      <c r="E322" s="5">
        <f t="shared" si="30"/>
        <v>19.968745973701679</v>
      </c>
      <c r="F322" s="3" t="s">
        <v>646</v>
      </c>
      <c r="G322" s="4">
        <v>2878772.53</v>
      </c>
      <c r="H322" s="4">
        <v>73538.293999999994</v>
      </c>
      <c r="I322" s="4">
        <v>1480.7</v>
      </c>
      <c r="N322" s="2">
        <v>19.968745973701679</v>
      </c>
    </row>
    <row r="323" spans="1:14" x14ac:dyDescent="0.3">
      <c r="A323" s="3" t="s">
        <v>647</v>
      </c>
      <c r="B323" s="4">
        <v>2878772.4190000002</v>
      </c>
      <c r="C323" s="4">
        <v>73538.436000000002</v>
      </c>
      <c r="D323" s="4">
        <v>1480.9490000000001</v>
      </c>
      <c r="E323" s="5">
        <f t="shared" si="30"/>
        <v>4.4816516320721638</v>
      </c>
      <c r="F323" s="3" t="s">
        <v>648</v>
      </c>
      <c r="G323" s="4">
        <v>2878772.44</v>
      </c>
      <c r="H323" s="4">
        <v>73538.403999999995</v>
      </c>
      <c r="I323" s="4">
        <v>1480.9459999999999</v>
      </c>
      <c r="N323" s="2">
        <v>4.4816516320721638</v>
      </c>
    </row>
    <row r="324" spans="1:14" x14ac:dyDescent="0.3">
      <c r="A324" s="3" t="s">
        <v>649</v>
      </c>
      <c r="B324" s="4">
        <v>2878772.3820000002</v>
      </c>
      <c r="C324" s="4">
        <v>73538.611999999994</v>
      </c>
      <c r="D324" s="4">
        <v>1480.7080000000001</v>
      </c>
      <c r="E324" s="5">
        <f t="shared" si="30"/>
        <v>6.5603364030660796</v>
      </c>
      <c r="F324" s="3" t="s">
        <v>650</v>
      </c>
      <c r="G324" s="4">
        <v>2878772.3930000002</v>
      </c>
      <c r="H324" s="4">
        <v>73538.561000000002</v>
      </c>
      <c r="I324" s="4">
        <v>1480.702</v>
      </c>
      <c r="N324" s="2">
        <v>6.5603364030660796</v>
      </c>
    </row>
    <row r="325" spans="1:14" x14ac:dyDescent="0.3">
      <c r="A325" s="3" t="s">
        <v>651</v>
      </c>
      <c r="B325" s="4">
        <v>2878772.33</v>
      </c>
      <c r="C325" s="4">
        <v>73538.697</v>
      </c>
      <c r="D325" s="4">
        <v>1480.7860000000001</v>
      </c>
      <c r="E325" s="5">
        <f t="shared" si="30"/>
        <v>33.894346468392413</v>
      </c>
      <c r="F325" s="3" t="s">
        <v>652</v>
      </c>
      <c r="G325" s="4">
        <v>2878772.355</v>
      </c>
      <c r="H325" s="4">
        <v>73538.66</v>
      </c>
      <c r="I325" s="4">
        <v>1480.7560000000001</v>
      </c>
      <c r="N325" s="2">
        <v>33.894346468392413</v>
      </c>
    </row>
    <row r="326" spans="1:14" x14ac:dyDescent="0.3">
      <c r="A326" s="3" t="s">
        <v>653</v>
      </c>
      <c r="B326" s="4">
        <v>2878771.875</v>
      </c>
      <c r="C326" s="4">
        <v>73538.729000000007</v>
      </c>
      <c r="D326" s="4">
        <v>1481.1590000000001</v>
      </c>
      <c r="E326" s="5">
        <f t="shared" ref="E326:E334" si="31">DEGREES(ATAN2(SQRT((G326-B326)^2+(H326-C326)^2),ABS(I326-D326)))</f>
        <v>36.648690121985418</v>
      </c>
      <c r="F326" s="3" t="s">
        <v>654</v>
      </c>
      <c r="G326" s="4">
        <v>2878771.8739999998</v>
      </c>
      <c r="H326" s="4">
        <v>73538.771999999997</v>
      </c>
      <c r="I326" s="4">
        <v>1481.127</v>
      </c>
      <c r="N326" s="2">
        <v>36.648690121985418</v>
      </c>
    </row>
    <row r="327" spans="1:14" x14ac:dyDescent="0.3">
      <c r="A327" s="3" t="s">
        <v>655</v>
      </c>
      <c r="B327" s="4">
        <v>2878771.8870000001</v>
      </c>
      <c r="C327" s="4">
        <v>73538.773000000001</v>
      </c>
      <c r="D327" s="4">
        <v>1481.2249999999999</v>
      </c>
      <c r="E327" s="5">
        <f t="shared" si="31"/>
        <v>41.535115099757235</v>
      </c>
      <c r="F327" s="3" t="s">
        <v>656</v>
      </c>
      <c r="G327" s="4">
        <v>2878771.8840000001</v>
      </c>
      <c r="H327" s="4">
        <v>73538.808999999994</v>
      </c>
      <c r="I327" s="4">
        <v>1481.193</v>
      </c>
      <c r="N327" s="2">
        <v>41.535115099757235</v>
      </c>
    </row>
    <row r="328" spans="1:14" x14ac:dyDescent="0.3">
      <c r="A328" s="3" t="s">
        <v>657</v>
      </c>
      <c r="B328" s="4">
        <v>2878771.9309999999</v>
      </c>
      <c r="C328" s="4">
        <v>73538.907000000007</v>
      </c>
      <c r="D328" s="4">
        <v>1481.1869999999999</v>
      </c>
      <c r="E328" s="5">
        <f t="shared" si="31"/>
        <v>18.813931777386042</v>
      </c>
      <c r="F328" s="3" t="s">
        <v>658</v>
      </c>
      <c r="G328" s="4">
        <v>2878771.9640000002</v>
      </c>
      <c r="H328" s="4">
        <v>73539.077000000005</v>
      </c>
      <c r="I328" s="4">
        <v>1481.1279999999999</v>
      </c>
      <c r="N328" s="2">
        <v>18.813931777386042</v>
      </c>
    </row>
    <row r="329" spans="1:14" x14ac:dyDescent="0.3">
      <c r="A329" s="3" t="s">
        <v>659</v>
      </c>
      <c r="B329" s="4">
        <v>2878771.9909999999</v>
      </c>
      <c r="C329" s="4">
        <v>73538.985000000001</v>
      </c>
      <c r="D329" s="4">
        <v>1481.0419999999999</v>
      </c>
      <c r="E329" s="5">
        <f t="shared" si="31"/>
        <v>19.912685629764855</v>
      </c>
      <c r="F329" s="3" t="s">
        <v>660</v>
      </c>
      <c r="G329" s="4">
        <v>2878771.9879999999</v>
      </c>
      <c r="H329" s="4">
        <v>73538.904999999999</v>
      </c>
      <c r="I329" s="4">
        <v>1481.0129999999999</v>
      </c>
      <c r="N329" s="2">
        <v>19.912685629764855</v>
      </c>
    </row>
    <row r="330" spans="1:14" x14ac:dyDescent="0.3">
      <c r="A330" s="3" t="s">
        <v>661</v>
      </c>
      <c r="B330" s="4">
        <v>2878772.0619999999</v>
      </c>
      <c r="C330" s="4">
        <v>73539.028000000006</v>
      </c>
      <c r="D330" s="4">
        <v>1480.817</v>
      </c>
      <c r="E330" s="5">
        <f t="shared" si="31"/>
        <v>29.121568550681168</v>
      </c>
      <c r="F330" s="3" t="s">
        <v>662</v>
      </c>
      <c r="G330" s="4">
        <v>2878772.057</v>
      </c>
      <c r="H330" s="4">
        <v>73539.03</v>
      </c>
      <c r="I330" s="4">
        <v>1480.8140000000001</v>
      </c>
      <c r="N330" s="2">
        <v>29.121568550681168</v>
      </c>
    </row>
    <row r="331" spans="1:14" x14ac:dyDescent="0.3">
      <c r="A331" s="3" t="s">
        <v>663</v>
      </c>
      <c r="B331" s="4">
        <v>2878772.0210000002</v>
      </c>
      <c r="C331" s="4">
        <v>73539.066000000006</v>
      </c>
      <c r="D331" s="4">
        <v>1480.7739999999999</v>
      </c>
      <c r="E331" s="5">
        <f t="shared" si="31"/>
        <v>17.346753348621704</v>
      </c>
      <c r="F331" s="3" t="s">
        <v>664</v>
      </c>
      <c r="G331" s="4">
        <v>2878772.0019999999</v>
      </c>
      <c r="H331" s="4">
        <v>73539.014999999999</v>
      </c>
      <c r="I331" s="4">
        <v>1480.7570000000001</v>
      </c>
      <c r="N331" s="2">
        <v>17.346753348621704</v>
      </c>
    </row>
    <row r="332" spans="1:14" x14ac:dyDescent="0.3">
      <c r="A332" s="3" t="s">
        <v>665</v>
      </c>
      <c r="B332" s="4">
        <v>2878772.0839999998</v>
      </c>
      <c r="C332" s="4">
        <v>73539.123000000007</v>
      </c>
      <c r="D332" s="4">
        <v>1480.9369999999999</v>
      </c>
      <c r="E332" s="5">
        <f t="shared" si="31"/>
        <v>55.326520799026049</v>
      </c>
      <c r="F332" s="3" t="s">
        <v>666</v>
      </c>
      <c r="G332" s="4">
        <v>2878772.091</v>
      </c>
      <c r="H332" s="4">
        <v>73539.101999999999</v>
      </c>
      <c r="I332" s="4">
        <v>1480.905</v>
      </c>
      <c r="N332" s="2">
        <v>55.326520799026049</v>
      </c>
    </row>
    <row r="333" spans="1:14" x14ac:dyDescent="0.3">
      <c r="A333" s="3" t="s">
        <v>667</v>
      </c>
      <c r="B333" s="4">
        <v>2878771.9240000001</v>
      </c>
      <c r="C333" s="4">
        <v>73539.154999999999</v>
      </c>
      <c r="D333" s="4">
        <v>1480.748</v>
      </c>
      <c r="E333" s="5">
        <f t="shared" si="31"/>
        <v>39.420863905118097</v>
      </c>
      <c r="F333" s="3" t="s">
        <v>668</v>
      </c>
      <c r="G333" s="4">
        <v>2878771.9219999998</v>
      </c>
      <c r="H333" s="4">
        <v>73539.065000000002</v>
      </c>
      <c r="I333" s="4">
        <v>1480.674</v>
      </c>
      <c r="N333" s="2">
        <v>39.420863905118097</v>
      </c>
    </row>
    <row r="334" spans="1:14" x14ac:dyDescent="0.3">
      <c r="A334" s="3" t="s">
        <v>669</v>
      </c>
      <c r="B334" s="4">
        <v>2878771.8130000001</v>
      </c>
      <c r="C334" s="4">
        <v>73539.396999999997</v>
      </c>
      <c r="D334" s="4">
        <v>1480.8320000000001</v>
      </c>
      <c r="E334" s="5">
        <f t="shared" si="31"/>
        <v>14.204503078084288</v>
      </c>
      <c r="F334" s="3" t="s">
        <v>670</v>
      </c>
      <c r="G334" s="4">
        <v>2878771.88</v>
      </c>
      <c r="H334" s="4">
        <v>73539.313999999998</v>
      </c>
      <c r="I334" s="4">
        <v>1480.8050000000001</v>
      </c>
      <c r="N334" s="2">
        <v>14.204503078084288</v>
      </c>
    </row>
    <row r="336" spans="1:14" x14ac:dyDescent="0.3">
      <c r="J336" s="8" t="s">
        <v>672</v>
      </c>
      <c r="K336" s="8"/>
      <c r="L336" s="40"/>
      <c r="M336" s="8"/>
      <c r="N336" s="40">
        <f>AVERAGE(N3:N170,N242:N256)</f>
        <v>151.39091389600316</v>
      </c>
    </row>
    <row r="337" spans="10:14" x14ac:dyDescent="0.3">
      <c r="J337" s="8" t="s">
        <v>675</v>
      </c>
      <c r="K337" s="8"/>
      <c r="L337" s="40"/>
      <c r="M337" s="8"/>
      <c r="N337" s="40">
        <f>_xlfn.STDEV.P((N3:N170,N242:N256))</f>
        <v>16.973995451563869</v>
      </c>
    </row>
    <row r="338" spans="10:14" x14ac:dyDescent="0.3">
      <c r="J338" s="8"/>
      <c r="K338" s="8"/>
      <c r="L338" s="40"/>
      <c r="M338" s="8"/>
      <c r="N338" s="40"/>
    </row>
    <row r="339" spans="10:14" x14ac:dyDescent="0.3">
      <c r="J339" s="40" t="s">
        <v>673</v>
      </c>
      <c r="K339" s="8"/>
      <c r="L339" s="40"/>
      <c r="M339" s="8"/>
      <c r="N339" s="40">
        <f>AVERAGE((N171:N199,N257:N334))</f>
        <v>27.360232447411097</v>
      </c>
    </row>
    <row r="340" spans="10:14" x14ac:dyDescent="0.3">
      <c r="J340" s="8" t="s">
        <v>674</v>
      </c>
      <c r="K340" s="8"/>
      <c r="L340" s="40"/>
      <c r="M340" s="8"/>
      <c r="N340" s="40">
        <f>_xlfn.STDEV.P(N171:N199,N257:N334)</f>
        <v>14.715222411717907</v>
      </c>
    </row>
  </sheetData>
  <sheetProtection algorithmName="SHA-512" hashValue="ap8nnmO+GigjgsJh/ThrfXD4DiMewegzyytrTc42fIKuE3XprT6AnbtiSHeuBX9QOxbIgJ13TzYltN+hm6qLzA==" saltValue="xDv3M8H1s41UuzYM5FZFeg==" spinCount="100000" sheet="1" objects="1" scenarios="1" selectLockedCells="1" selectUnlockedCells="1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NPR Fabric Data - 27.8.21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2021-08-27T15:16:29Z</dcterms:created>
  <dcterms:modified xsi:type="dcterms:W3CDTF">2022-05-12T19:37:25Z</dcterms:modified>
</cp:coreProperties>
</file>