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codeName="ThisWorkbook"/>
  <mc:AlternateContent xmlns:mc="http://schemas.openxmlformats.org/markup-compatibility/2006">
    <mc:Choice Requires="x15">
      <x15ac:absPath xmlns:x15ac="http://schemas.microsoft.com/office/spreadsheetml/2010/11/ac" url="D:\MBA\2018\BUSA 7416A - Applied Research Project\4 - Report\Submission 3 (Final)\"/>
    </mc:Choice>
  </mc:AlternateContent>
  <xr:revisionPtr revIDLastSave="0" documentId="13_ncr:1_{D6836238-DD1C-4B29-80DC-AA5F3A03ACD2}" xr6:coauthVersionLast="37" xr6:coauthVersionMax="37" xr10:uidLastSave="{00000000-0000-0000-0000-000000000000}"/>
  <bookViews>
    <workbookView xWindow="0" yWindow="0" windowWidth="23040" windowHeight="8472" tabRatio="802" activeTab="1" xr2:uid="{045F8FCD-FFE4-4935-8788-F6E5EA9D3CD2}"/>
  </bookViews>
  <sheets>
    <sheet name="Survey Data" sheetId="14" r:id="rId1"/>
    <sheet name="Adjacency matrix" sheetId="1" r:id="rId2"/>
    <sheet name="Convergence check" sheetId="7" state="hidden" r:id="rId3"/>
    <sheet name="Convergence chart" sheetId="9" r:id="rId4"/>
    <sheet name="Steady State Chart" sheetId="10" r:id="rId5"/>
    <sheet name="Boxplot" sheetId="21" r:id="rId6"/>
    <sheet name="Sensitivities" sheetId="16" r:id="rId7"/>
    <sheet name="Scenarios" sheetId="18" r:id="rId8"/>
  </sheets>
  <definedNames>
    <definedName name="_xlnm._FilterDatabase" localSheetId="0" hidden="1">'Survey Data'!$B$3:$BJ$76</definedName>
    <definedName name="_xlchart.v1.0" hidden="1">'Adjacency matrix'!$AA$118:$AA$190</definedName>
    <definedName name="_xlchart.v1.1" hidden="1">'Adjacency matrix'!$AB$118:$AB$190</definedName>
    <definedName name="_xlchart.v1.2" hidden="1">'Adjacency matrix'!$V$118:$V$190</definedName>
    <definedName name="_xlchart.v1.3" hidden="1">'Adjacency matrix'!$W$118:$W$190</definedName>
    <definedName name="_xlchart.v1.4" hidden="1">'Adjacency matrix'!$X$118:$X$190</definedName>
    <definedName name="_xlchart.v1.5" hidden="1">'Adjacency matrix'!$Y$118:$Y$190</definedName>
    <definedName name="_xlchart.v1.6" hidden="1">'Adjacency matrix'!$Z$118:$Z$190</definedName>
    <definedName name="valuevx">42.314159</definedName>
  </definedName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X3" i="1" l="1"/>
  <c r="AA4" i="1"/>
  <c r="AB4" i="1"/>
  <c r="AA5" i="1"/>
  <c r="AB5" i="1"/>
  <c r="AA6" i="1"/>
  <c r="Y22" i="1"/>
  <c r="V23" i="1"/>
  <c r="X23" i="1"/>
  <c r="Y23" i="1"/>
  <c r="Y24" i="1"/>
  <c r="AB25" i="1"/>
  <c r="AA26" i="1"/>
  <c r="AB27" i="1"/>
  <c r="AA28" i="1"/>
  <c r="Z27" i="1"/>
  <c r="Y27" i="1"/>
  <c r="Y28" i="1"/>
  <c r="X25" i="1"/>
  <c r="V26" i="1"/>
  <c r="X28" i="1"/>
  <c r="E17" i="18" l="1"/>
  <c r="F17" i="18"/>
  <c r="G17" i="18"/>
  <c r="H17" i="18"/>
  <c r="E18" i="18"/>
  <c r="F18" i="18"/>
  <c r="G18" i="18"/>
  <c r="H18" i="18"/>
  <c r="E19" i="18"/>
  <c r="F19" i="18"/>
  <c r="G19" i="18"/>
  <c r="D18" i="18"/>
  <c r="D17" i="18"/>
  <c r="C112" i="1" l="1"/>
  <c r="D112" i="1"/>
  <c r="E112" i="1"/>
  <c r="F112" i="1"/>
  <c r="B112" i="1"/>
  <c r="DD108" i="1"/>
  <c r="DD109" i="1"/>
  <c r="DD110" i="1"/>
  <c r="AB24" i="1" l="1"/>
  <c r="Y3" i="1"/>
  <c r="AB2" i="1"/>
  <c r="Z22" i="1"/>
  <c r="GG22" i="1" s="1"/>
  <c r="Z2" i="1"/>
  <c r="Y2" i="1"/>
  <c r="W25" i="1"/>
  <c r="GD25" i="1" s="1"/>
  <c r="Z24" i="1"/>
  <c r="GG24" i="1" s="1"/>
  <c r="Y26" i="1"/>
  <c r="GF26" i="1" s="1"/>
  <c r="AA2" i="1"/>
  <c r="AA22" i="1"/>
  <c r="GH22" i="1" s="1"/>
  <c r="AA24" i="1"/>
  <c r="GH24" i="1" s="1"/>
  <c r="GI24" i="1"/>
  <c r="GE28" i="1"/>
  <c r="GI25" i="1"/>
  <c r="GF28" i="1"/>
  <c r="GH23" i="1"/>
  <c r="GI23" i="1"/>
  <c r="GJ25" i="1"/>
  <c r="GN28" i="1"/>
  <c r="GM31" i="1"/>
  <c r="GD22" i="1"/>
  <c r="GE22" i="1"/>
  <c r="GF22" i="1"/>
  <c r="GI22" i="1"/>
  <c r="GJ22" i="1"/>
  <c r="GK22" i="1"/>
  <c r="GL22" i="1"/>
  <c r="GM22" i="1"/>
  <c r="GN22" i="1"/>
  <c r="GO22" i="1"/>
  <c r="GP22" i="1"/>
  <c r="GQ22" i="1"/>
  <c r="GR22" i="1"/>
  <c r="GS22" i="1"/>
  <c r="GT22" i="1"/>
  <c r="GU22" i="1"/>
  <c r="GV22" i="1"/>
  <c r="GW22" i="1"/>
  <c r="GX22" i="1"/>
  <c r="GY22" i="1"/>
  <c r="GZ22" i="1"/>
  <c r="HA22" i="1"/>
  <c r="HB22" i="1"/>
  <c r="HC22" i="1"/>
  <c r="HD22" i="1"/>
  <c r="HE22" i="1"/>
  <c r="HF22" i="1"/>
  <c r="HG22" i="1"/>
  <c r="HH22" i="1"/>
  <c r="HI22" i="1"/>
  <c r="HJ22" i="1"/>
  <c r="HK22" i="1"/>
  <c r="HL22" i="1"/>
  <c r="HM22" i="1"/>
  <c r="HN22" i="1"/>
  <c r="HO22" i="1"/>
  <c r="HP22" i="1"/>
  <c r="HQ22" i="1"/>
  <c r="HR22" i="1"/>
  <c r="HS22" i="1"/>
  <c r="HT22" i="1"/>
  <c r="HU22" i="1"/>
  <c r="HV22" i="1"/>
  <c r="HW22" i="1"/>
  <c r="HX22" i="1"/>
  <c r="HY22" i="1"/>
  <c r="HZ22" i="1"/>
  <c r="IA22" i="1"/>
  <c r="IB22" i="1"/>
  <c r="IC22" i="1"/>
  <c r="ID22" i="1"/>
  <c r="IE22" i="1"/>
  <c r="IF22" i="1"/>
  <c r="IG22" i="1"/>
  <c r="IH22" i="1"/>
  <c r="II22" i="1"/>
  <c r="IJ22" i="1"/>
  <c r="IK22" i="1"/>
  <c r="IL22" i="1"/>
  <c r="IM22" i="1"/>
  <c r="IN22" i="1"/>
  <c r="IO22" i="1"/>
  <c r="IP22" i="1"/>
  <c r="IQ22" i="1"/>
  <c r="IR22" i="1"/>
  <c r="IS22" i="1"/>
  <c r="IT22" i="1"/>
  <c r="IU22" i="1"/>
  <c r="IV22" i="1"/>
  <c r="IW22" i="1"/>
  <c r="IX22" i="1"/>
  <c r="IY22" i="1"/>
  <c r="IZ22" i="1"/>
  <c r="JA22" i="1"/>
  <c r="JB22" i="1"/>
  <c r="JC22" i="1"/>
  <c r="JD22" i="1"/>
  <c r="GC23" i="1"/>
  <c r="GD23" i="1"/>
  <c r="GE23" i="1"/>
  <c r="GF23" i="1"/>
  <c r="GJ23" i="1"/>
  <c r="GK23" i="1"/>
  <c r="GL23" i="1"/>
  <c r="GM23" i="1"/>
  <c r="GN23" i="1"/>
  <c r="GO23" i="1"/>
  <c r="GP23" i="1"/>
  <c r="GQ23" i="1"/>
  <c r="GR23" i="1"/>
  <c r="GS23" i="1"/>
  <c r="GT23" i="1"/>
  <c r="GU23" i="1"/>
  <c r="GV23" i="1"/>
  <c r="GW23" i="1"/>
  <c r="GX23" i="1"/>
  <c r="GY23" i="1"/>
  <c r="GZ23" i="1"/>
  <c r="HA23" i="1"/>
  <c r="HB23" i="1"/>
  <c r="HC23" i="1"/>
  <c r="HD23" i="1"/>
  <c r="HE23" i="1"/>
  <c r="HF23" i="1"/>
  <c r="HG23" i="1"/>
  <c r="HH23" i="1"/>
  <c r="HI23" i="1"/>
  <c r="HJ23" i="1"/>
  <c r="HK23" i="1"/>
  <c r="HL23" i="1"/>
  <c r="HM23" i="1"/>
  <c r="HN23" i="1"/>
  <c r="HO23" i="1"/>
  <c r="HP23" i="1"/>
  <c r="HQ23" i="1"/>
  <c r="HR23" i="1"/>
  <c r="HS23" i="1"/>
  <c r="HT23" i="1"/>
  <c r="HU23" i="1"/>
  <c r="HV23" i="1"/>
  <c r="HW23" i="1"/>
  <c r="HX23" i="1"/>
  <c r="HY23" i="1"/>
  <c r="HZ23" i="1"/>
  <c r="IA23" i="1"/>
  <c r="IB23" i="1"/>
  <c r="IC23" i="1"/>
  <c r="ID23" i="1"/>
  <c r="IE23" i="1"/>
  <c r="IF23" i="1"/>
  <c r="IG23" i="1"/>
  <c r="IH23" i="1"/>
  <c r="II23" i="1"/>
  <c r="IJ23" i="1"/>
  <c r="IK23" i="1"/>
  <c r="IL23" i="1"/>
  <c r="IM23" i="1"/>
  <c r="IN23" i="1"/>
  <c r="IO23" i="1"/>
  <c r="IP23" i="1"/>
  <c r="IQ23" i="1"/>
  <c r="IR23" i="1"/>
  <c r="IS23" i="1"/>
  <c r="IT23" i="1"/>
  <c r="IU23" i="1"/>
  <c r="IV23" i="1"/>
  <c r="IW23" i="1"/>
  <c r="IX23" i="1"/>
  <c r="IY23" i="1"/>
  <c r="IZ23" i="1"/>
  <c r="JA23" i="1"/>
  <c r="JB23" i="1"/>
  <c r="JC23" i="1"/>
  <c r="JD23" i="1"/>
  <c r="GC24" i="1"/>
  <c r="GD24" i="1"/>
  <c r="GE24" i="1"/>
  <c r="GF24" i="1"/>
  <c r="GJ24" i="1"/>
  <c r="GK24" i="1"/>
  <c r="GL24" i="1"/>
  <c r="GM24" i="1"/>
  <c r="GN24" i="1"/>
  <c r="GO24" i="1"/>
  <c r="GP24" i="1"/>
  <c r="GQ24" i="1"/>
  <c r="GR24" i="1"/>
  <c r="GS24" i="1"/>
  <c r="GT24" i="1"/>
  <c r="GU24" i="1"/>
  <c r="GV24" i="1"/>
  <c r="GW24" i="1"/>
  <c r="GX24" i="1"/>
  <c r="GY24" i="1"/>
  <c r="GZ24" i="1"/>
  <c r="HA24" i="1"/>
  <c r="HB24" i="1"/>
  <c r="HC24" i="1"/>
  <c r="HD24" i="1"/>
  <c r="HE24" i="1"/>
  <c r="HF24" i="1"/>
  <c r="HG24" i="1"/>
  <c r="HH24" i="1"/>
  <c r="HI24" i="1"/>
  <c r="HJ24" i="1"/>
  <c r="HK24" i="1"/>
  <c r="HL24" i="1"/>
  <c r="HM24" i="1"/>
  <c r="HN24" i="1"/>
  <c r="HO24" i="1"/>
  <c r="HP24" i="1"/>
  <c r="HQ24" i="1"/>
  <c r="HR24" i="1"/>
  <c r="HS24" i="1"/>
  <c r="HT24" i="1"/>
  <c r="HU24" i="1"/>
  <c r="HV24" i="1"/>
  <c r="HW24" i="1"/>
  <c r="HX24" i="1"/>
  <c r="HY24" i="1"/>
  <c r="HZ24" i="1"/>
  <c r="IA24" i="1"/>
  <c r="IB24" i="1"/>
  <c r="IC24" i="1"/>
  <c r="ID24" i="1"/>
  <c r="IE24" i="1"/>
  <c r="IF24" i="1"/>
  <c r="IG24" i="1"/>
  <c r="IH24" i="1"/>
  <c r="II24" i="1"/>
  <c r="IJ24" i="1"/>
  <c r="IK24" i="1"/>
  <c r="IL24" i="1"/>
  <c r="IM24" i="1"/>
  <c r="IN24" i="1"/>
  <c r="IO24" i="1"/>
  <c r="IP24" i="1"/>
  <c r="IQ24" i="1"/>
  <c r="IR24" i="1"/>
  <c r="IS24" i="1"/>
  <c r="IT24" i="1"/>
  <c r="IU24" i="1"/>
  <c r="IV24" i="1"/>
  <c r="IW24" i="1"/>
  <c r="IX24" i="1"/>
  <c r="IY24" i="1"/>
  <c r="IZ24" i="1"/>
  <c r="JA24" i="1"/>
  <c r="JB24" i="1"/>
  <c r="JC24" i="1"/>
  <c r="JD24" i="1"/>
  <c r="GC25" i="1"/>
  <c r="GE25" i="1"/>
  <c r="GF25" i="1"/>
  <c r="GG25" i="1"/>
  <c r="GH25" i="1"/>
  <c r="GK25" i="1"/>
  <c r="GL25" i="1"/>
  <c r="GM25" i="1"/>
  <c r="GN25" i="1"/>
  <c r="GO25" i="1"/>
  <c r="GP25" i="1"/>
  <c r="GQ25" i="1"/>
  <c r="GR25" i="1"/>
  <c r="GS25" i="1"/>
  <c r="GT25" i="1"/>
  <c r="GU25" i="1"/>
  <c r="GV25" i="1"/>
  <c r="GW25" i="1"/>
  <c r="GX25" i="1"/>
  <c r="GY25" i="1"/>
  <c r="GZ25" i="1"/>
  <c r="HA25" i="1"/>
  <c r="HB25" i="1"/>
  <c r="HC25" i="1"/>
  <c r="HD25" i="1"/>
  <c r="HE25" i="1"/>
  <c r="HF25" i="1"/>
  <c r="HG25" i="1"/>
  <c r="HH25" i="1"/>
  <c r="HI25" i="1"/>
  <c r="HJ25" i="1"/>
  <c r="HK25" i="1"/>
  <c r="HL25" i="1"/>
  <c r="HM25" i="1"/>
  <c r="HN25" i="1"/>
  <c r="HO25" i="1"/>
  <c r="HP25" i="1"/>
  <c r="HQ25" i="1"/>
  <c r="HR25" i="1"/>
  <c r="HS25" i="1"/>
  <c r="HT25" i="1"/>
  <c r="HU25" i="1"/>
  <c r="HV25" i="1"/>
  <c r="HW25" i="1"/>
  <c r="HX25" i="1"/>
  <c r="HY25" i="1"/>
  <c r="HZ25" i="1"/>
  <c r="IA25" i="1"/>
  <c r="IB25" i="1"/>
  <c r="IC25" i="1"/>
  <c r="ID25" i="1"/>
  <c r="IE25" i="1"/>
  <c r="IF25" i="1"/>
  <c r="IG25" i="1"/>
  <c r="IH25" i="1"/>
  <c r="II25" i="1"/>
  <c r="IJ25" i="1"/>
  <c r="IK25" i="1"/>
  <c r="IL25" i="1"/>
  <c r="IM25" i="1"/>
  <c r="IN25" i="1"/>
  <c r="IO25" i="1"/>
  <c r="IP25" i="1"/>
  <c r="IQ25" i="1"/>
  <c r="IR25" i="1"/>
  <c r="IS25" i="1"/>
  <c r="IT25" i="1"/>
  <c r="IU25" i="1"/>
  <c r="IV25" i="1"/>
  <c r="IW25" i="1"/>
  <c r="IX25" i="1"/>
  <c r="IY25" i="1"/>
  <c r="IZ25" i="1"/>
  <c r="JA25" i="1"/>
  <c r="JB25" i="1"/>
  <c r="JC25" i="1"/>
  <c r="JD25" i="1"/>
  <c r="GC26" i="1"/>
  <c r="GD26" i="1"/>
  <c r="GE26" i="1"/>
  <c r="GG26" i="1"/>
  <c r="GH26" i="1"/>
  <c r="GI26" i="1"/>
  <c r="GJ26" i="1"/>
  <c r="GK26" i="1"/>
  <c r="GL26" i="1"/>
  <c r="GM26" i="1"/>
  <c r="GN26" i="1"/>
  <c r="GO26" i="1"/>
  <c r="GP26" i="1"/>
  <c r="GQ26" i="1"/>
  <c r="GR26" i="1"/>
  <c r="GS26" i="1"/>
  <c r="GT26" i="1"/>
  <c r="GU26" i="1"/>
  <c r="GV26" i="1"/>
  <c r="GW26" i="1"/>
  <c r="GX26" i="1"/>
  <c r="GY26" i="1"/>
  <c r="GZ26" i="1"/>
  <c r="HA26" i="1"/>
  <c r="HB26" i="1"/>
  <c r="HC26" i="1"/>
  <c r="HD26" i="1"/>
  <c r="HE26" i="1"/>
  <c r="HF26" i="1"/>
  <c r="HG26" i="1"/>
  <c r="HH26" i="1"/>
  <c r="HI26" i="1"/>
  <c r="HJ26" i="1"/>
  <c r="HK26" i="1"/>
  <c r="HL26" i="1"/>
  <c r="HM26" i="1"/>
  <c r="HN26" i="1"/>
  <c r="HO26" i="1"/>
  <c r="HP26" i="1"/>
  <c r="HQ26" i="1"/>
  <c r="HR26" i="1"/>
  <c r="HS26" i="1"/>
  <c r="HT26" i="1"/>
  <c r="HU26" i="1"/>
  <c r="HV26" i="1"/>
  <c r="HW26" i="1"/>
  <c r="HX26" i="1"/>
  <c r="HY26" i="1"/>
  <c r="HZ26" i="1"/>
  <c r="IA26" i="1"/>
  <c r="IB26" i="1"/>
  <c r="IC26" i="1"/>
  <c r="ID26" i="1"/>
  <c r="IE26" i="1"/>
  <c r="IF26" i="1"/>
  <c r="IG26" i="1"/>
  <c r="IH26" i="1"/>
  <c r="II26" i="1"/>
  <c r="IJ26" i="1"/>
  <c r="IK26" i="1"/>
  <c r="IL26" i="1"/>
  <c r="IM26" i="1"/>
  <c r="IN26" i="1"/>
  <c r="IO26" i="1"/>
  <c r="IP26" i="1"/>
  <c r="IQ26" i="1"/>
  <c r="IR26" i="1"/>
  <c r="IS26" i="1"/>
  <c r="IT26" i="1"/>
  <c r="IU26" i="1"/>
  <c r="IV26" i="1"/>
  <c r="IW26" i="1"/>
  <c r="IX26" i="1"/>
  <c r="IY26" i="1"/>
  <c r="IZ26" i="1"/>
  <c r="JA26" i="1"/>
  <c r="JB26" i="1"/>
  <c r="JC26" i="1"/>
  <c r="JD26" i="1"/>
  <c r="GC27" i="1"/>
  <c r="GD27" i="1"/>
  <c r="GE27" i="1"/>
  <c r="GF27" i="1"/>
  <c r="GG27" i="1"/>
  <c r="GH27" i="1"/>
  <c r="GI27" i="1"/>
  <c r="GJ27" i="1"/>
  <c r="GK27" i="1"/>
  <c r="GL27" i="1"/>
  <c r="GM27" i="1"/>
  <c r="GN27" i="1"/>
  <c r="GO27" i="1"/>
  <c r="GP27" i="1"/>
  <c r="GQ27" i="1"/>
  <c r="GR27" i="1"/>
  <c r="GS27" i="1"/>
  <c r="GT27" i="1"/>
  <c r="GU27" i="1"/>
  <c r="GV27" i="1"/>
  <c r="GW27" i="1"/>
  <c r="GX27" i="1"/>
  <c r="GY27" i="1"/>
  <c r="GZ27" i="1"/>
  <c r="HA27" i="1"/>
  <c r="HB27" i="1"/>
  <c r="HC27" i="1"/>
  <c r="HD27" i="1"/>
  <c r="HE27" i="1"/>
  <c r="HF27" i="1"/>
  <c r="HG27" i="1"/>
  <c r="HH27" i="1"/>
  <c r="HI27" i="1"/>
  <c r="HJ27" i="1"/>
  <c r="HK27" i="1"/>
  <c r="HL27" i="1"/>
  <c r="HM27" i="1"/>
  <c r="HN27" i="1"/>
  <c r="HO27" i="1"/>
  <c r="HP27" i="1"/>
  <c r="HQ27" i="1"/>
  <c r="HR27" i="1"/>
  <c r="HS27" i="1"/>
  <c r="HT27" i="1"/>
  <c r="HU27" i="1"/>
  <c r="HV27" i="1"/>
  <c r="HW27" i="1"/>
  <c r="HX27" i="1"/>
  <c r="HY27" i="1"/>
  <c r="HZ27" i="1"/>
  <c r="IA27" i="1"/>
  <c r="IB27" i="1"/>
  <c r="IC27" i="1"/>
  <c r="ID27" i="1"/>
  <c r="IE27" i="1"/>
  <c r="IF27" i="1"/>
  <c r="IG27" i="1"/>
  <c r="IH27" i="1"/>
  <c r="II27" i="1"/>
  <c r="IJ27" i="1"/>
  <c r="IK27" i="1"/>
  <c r="IL27" i="1"/>
  <c r="IM27" i="1"/>
  <c r="IN27" i="1"/>
  <c r="IO27" i="1"/>
  <c r="IP27" i="1"/>
  <c r="IQ27" i="1"/>
  <c r="IR27" i="1"/>
  <c r="IS27" i="1"/>
  <c r="IT27" i="1"/>
  <c r="IU27" i="1"/>
  <c r="IV27" i="1"/>
  <c r="IW27" i="1"/>
  <c r="IX27" i="1"/>
  <c r="IY27" i="1"/>
  <c r="IZ27" i="1"/>
  <c r="JA27" i="1"/>
  <c r="JB27" i="1"/>
  <c r="JC27" i="1"/>
  <c r="JD27" i="1"/>
  <c r="GC28" i="1"/>
  <c r="GD28" i="1"/>
  <c r="GG28" i="1"/>
  <c r="GH28" i="1"/>
  <c r="GI28" i="1"/>
  <c r="GJ28" i="1"/>
  <c r="GK28" i="1"/>
  <c r="GL28" i="1"/>
  <c r="GM28" i="1"/>
  <c r="GO28" i="1"/>
  <c r="GP28" i="1"/>
  <c r="GQ28" i="1"/>
  <c r="GR28" i="1"/>
  <c r="GS28" i="1"/>
  <c r="GT28" i="1"/>
  <c r="GU28" i="1"/>
  <c r="GV28" i="1"/>
  <c r="GW28" i="1"/>
  <c r="GX28" i="1"/>
  <c r="GY28" i="1"/>
  <c r="GZ28" i="1"/>
  <c r="HA28" i="1"/>
  <c r="HB28" i="1"/>
  <c r="HC28" i="1"/>
  <c r="HD28" i="1"/>
  <c r="HE28" i="1"/>
  <c r="HF28" i="1"/>
  <c r="HG28" i="1"/>
  <c r="HH28" i="1"/>
  <c r="HI28" i="1"/>
  <c r="HJ28" i="1"/>
  <c r="HK28" i="1"/>
  <c r="HL28" i="1"/>
  <c r="HM28" i="1"/>
  <c r="HN28" i="1"/>
  <c r="HO28" i="1"/>
  <c r="HP28" i="1"/>
  <c r="HQ28" i="1"/>
  <c r="HR28" i="1"/>
  <c r="HS28" i="1"/>
  <c r="HT28" i="1"/>
  <c r="HU28" i="1"/>
  <c r="HV28" i="1"/>
  <c r="HW28" i="1"/>
  <c r="HX28" i="1"/>
  <c r="HY28" i="1"/>
  <c r="HZ28" i="1"/>
  <c r="IA28" i="1"/>
  <c r="IB28" i="1"/>
  <c r="IC28" i="1"/>
  <c r="ID28" i="1"/>
  <c r="IE28" i="1"/>
  <c r="IF28" i="1"/>
  <c r="IG28" i="1"/>
  <c r="IH28" i="1"/>
  <c r="II28" i="1"/>
  <c r="IJ28" i="1"/>
  <c r="IK28" i="1"/>
  <c r="IL28" i="1"/>
  <c r="IM28" i="1"/>
  <c r="IN28" i="1"/>
  <c r="IO28" i="1"/>
  <c r="IP28" i="1"/>
  <c r="IQ28" i="1"/>
  <c r="IR28" i="1"/>
  <c r="IS28" i="1"/>
  <c r="IT28" i="1"/>
  <c r="IU28" i="1"/>
  <c r="IV28" i="1"/>
  <c r="IW28" i="1"/>
  <c r="IX28" i="1"/>
  <c r="IY28" i="1"/>
  <c r="IZ28" i="1"/>
  <c r="JA28" i="1"/>
  <c r="JB28" i="1"/>
  <c r="JC28" i="1"/>
  <c r="JD28" i="1"/>
  <c r="GC29" i="1"/>
  <c r="GD29" i="1"/>
  <c r="GE29" i="1"/>
  <c r="GF29" i="1"/>
  <c r="GG29" i="1"/>
  <c r="GH29" i="1"/>
  <c r="GI29" i="1"/>
  <c r="GJ29" i="1"/>
  <c r="GK29" i="1"/>
  <c r="GL29" i="1"/>
  <c r="GM29" i="1"/>
  <c r="GN29" i="1"/>
  <c r="GO29" i="1"/>
  <c r="GP29" i="1"/>
  <c r="GQ29" i="1"/>
  <c r="GR29" i="1"/>
  <c r="GS29" i="1"/>
  <c r="GT29" i="1"/>
  <c r="GU29" i="1"/>
  <c r="GV29" i="1"/>
  <c r="GW29" i="1"/>
  <c r="GX29" i="1"/>
  <c r="GY29" i="1"/>
  <c r="GZ29" i="1"/>
  <c r="HA29" i="1"/>
  <c r="HB29" i="1"/>
  <c r="HC29" i="1"/>
  <c r="HD29" i="1"/>
  <c r="HE29" i="1"/>
  <c r="HF29" i="1"/>
  <c r="HG29" i="1"/>
  <c r="HH29" i="1"/>
  <c r="HI29" i="1"/>
  <c r="HJ29" i="1"/>
  <c r="HK29" i="1"/>
  <c r="HL29" i="1"/>
  <c r="HM29" i="1"/>
  <c r="HN29" i="1"/>
  <c r="HO29" i="1"/>
  <c r="HP29" i="1"/>
  <c r="HQ29" i="1"/>
  <c r="HR29" i="1"/>
  <c r="HS29" i="1"/>
  <c r="HT29" i="1"/>
  <c r="HU29" i="1"/>
  <c r="HV29" i="1"/>
  <c r="HW29" i="1"/>
  <c r="HX29" i="1"/>
  <c r="HY29" i="1"/>
  <c r="HZ29" i="1"/>
  <c r="IA29" i="1"/>
  <c r="IB29" i="1"/>
  <c r="IC29" i="1"/>
  <c r="ID29" i="1"/>
  <c r="IE29" i="1"/>
  <c r="IF29" i="1"/>
  <c r="IG29" i="1"/>
  <c r="IH29" i="1"/>
  <c r="II29" i="1"/>
  <c r="IJ29" i="1"/>
  <c r="IK29" i="1"/>
  <c r="IL29" i="1"/>
  <c r="IM29" i="1"/>
  <c r="IN29" i="1"/>
  <c r="IO29" i="1"/>
  <c r="IP29" i="1"/>
  <c r="IQ29" i="1"/>
  <c r="IR29" i="1"/>
  <c r="IS29" i="1"/>
  <c r="IT29" i="1"/>
  <c r="IU29" i="1"/>
  <c r="IV29" i="1"/>
  <c r="IW29" i="1"/>
  <c r="IX29" i="1"/>
  <c r="IY29" i="1"/>
  <c r="IZ29" i="1"/>
  <c r="JA29" i="1"/>
  <c r="JB29" i="1"/>
  <c r="JC29" i="1"/>
  <c r="JD29" i="1"/>
  <c r="GC30" i="1"/>
  <c r="GD30" i="1"/>
  <c r="GE30" i="1"/>
  <c r="GF30" i="1"/>
  <c r="GG30" i="1"/>
  <c r="GH30" i="1"/>
  <c r="GI30" i="1"/>
  <c r="GJ30" i="1"/>
  <c r="GK30" i="1"/>
  <c r="GL30" i="1"/>
  <c r="GM30" i="1"/>
  <c r="GN30" i="1"/>
  <c r="GO30" i="1"/>
  <c r="GP30" i="1"/>
  <c r="GQ30" i="1"/>
  <c r="GR30" i="1"/>
  <c r="GS30" i="1"/>
  <c r="GT30" i="1"/>
  <c r="GU30" i="1"/>
  <c r="GV30" i="1"/>
  <c r="GW30" i="1"/>
  <c r="GX30" i="1"/>
  <c r="GY30" i="1"/>
  <c r="GZ30" i="1"/>
  <c r="HA30" i="1"/>
  <c r="HB30" i="1"/>
  <c r="HC30" i="1"/>
  <c r="HD30" i="1"/>
  <c r="HE30" i="1"/>
  <c r="HF30" i="1"/>
  <c r="HG30" i="1"/>
  <c r="HH30" i="1"/>
  <c r="HI30" i="1"/>
  <c r="HJ30" i="1"/>
  <c r="HK30" i="1"/>
  <c r="HL30" i="1"/>
  <c r="HM30" i="1"/>
  <c r="HN30" i="1"/>
  <c r="HO30" i="1"/>
  <c r="HP30" i="1"/>
  <c r="HQ30" i="1"/>
  <c r="HR30" i="1"/>
  <c r="HS30" i="1"/>
  <c r="HT30" i="1"/>
  <c r="HU30" i="1"/>
  <c r="HV30" i="1"/>
  <c r="HW30" i="1"/>
  <c r="HX30" i="1"/>
  <c r="HY30" i="1"/>
  <c r="HZ30" i="1"/>
  <c r="IA30" i="1"/>
  <c r="IB30" i="1"/>
  <c r="IC30" i="1"/>
  <c r="ID30" i="1"/>
  <c r="IE30" i="1"/>
  <c r="IF30" i="1"/>
  <c r="IG30" i="1"/>
  <c r="IH30" i="1"/>
  <c r="II30" i="1"/>
  <c r="IJ30" i="1"/>
  <c r="IK30" i="1"/>
  <c r="IL30" i="1"/>
  <c r="IM30" i="1"/>
  <c r="IN30" i="1"/>
  <c r="IO30" i="1"/>
  <c r="IP30" i="1"/>
  <c r="IQ30" i="1"/>
  <c r="IR30" i="1"/>
  <c r="IS30" i="1"/>
  <c r="IT30" i="1"/>
  <c r="IU30" i="1"/>
  <c r="IV30" i="1"/>
  <c r="IW30" i="1"/>
  <c r="IX30" i="1"/>
  <c r="IY30" i="1"/>
  <c r="IZ30" i="1"/>
  <c r="JA30" i="1"/>
  <c r="JB30" i="1"/>
  <c r="JC30" i="1"/>
  <c r="JD30" i="1"/>
  <c r="GC31" i="1"/>
  <c r="GD31" i="1"/>
  <c r="GE31" i="1"/>
  <c r="GF31" i="1"/>
  <c r="GG31" i="1"/>
  <c r="GH31" i="1"/>
  <c r="GI31" i="1"/>
  <c r="GJ31" i="1"/>
  <c r="GK31" i="1"/>
  <c r="GL31" i="1"/>
  <c r="GN31" i="1"/>
  <c r="GO31" i="1"/>
  <c r="GP31" i="1"/>
  <c r="GQ31" i="1"/>
  <c r="GR31" i="1"/>
  <c r="GS31" i="1"/>
  <c r="GT31" i="1"/>
  <c r="GU31" i="1"/>
  <c r="GV31" i="1"/>
  <c r="GW31" i="1"/>
  <c r="GX31" i="1"/>
  <c r="GY31" i="1"/>
  <c r="GZ31" i="1"/>
  <c r="HA31" i="1"/>
  <c r="HB31" i="1"/>
  <c r="HC31" i="1"/>
  <c r="HD31" i="1"/>
  <c r="HE31" i="1"/>
  <c r="HF31" i="1"/>
  <c r="HG31" i="1"/>
  <c r="HH31" i="1"/>
  <c r="HI31" i="1"/>
  <c r="HJ31" i="1"/>
  <c r="HK31" i="1"/>
  <c r="HL31" i="1"/>
  <c r="HM31" i="1"/>
  <c r="HN31" i="1"/>
  <c r="HO31" i="1"/>
  <c r="HP31" i="1"/>
  <c r="HQ31" i="1"/>
  <c r="HR31" i="1"/>
  <c r="HS31" i="1"/>
  <c r="HT31" i="1"/>
  <c r="HU31" i="1"/>
  <c r="HV31" i="1"/>
  <c r="HW31" i="1"/>
  <c r="HX31" i="1"/>
  <c r="HY31" i="1"/>
  <c r="HZ31" i="1"/>
  <c r="IA31" i="1"/>
  <c r="IB31" i="1"/>
  <c r="IC31" i="1"/>
  <c r="ID31" i="1"/>
  <c r="IE31" i="1"/>
  <c r="IF31" i="1"/>
  <c r="IG31" i="1"/>
  <c r="IH31" i="1"/>
  <c r="II31" i="1"/>
  <c r="IJ31" i="1"/>
  <c r="IK31" i="1"/>
  <c r="IL31" i="1"/>
  <c r="IM31" i="1"/>
  <c r="IN31" i="1"/>
  <c r="IO31" i="1"/>
  <c r="IP31" i="1"/>
  <c r="IQ31" i="1"/>
  <c r="IR31" i="1"/>
  <c r="IS31" i="1"/>
  <c r="IT31" i="1"/>
  <c r="IU31" i="1"/>
  <c r="IV31" i="1"/>
  <c r="IW31" i="1"/>
  <c r="IX31" i="1"/>
  <c r="IY31" i="1"/>
  <c r="IZ31" i="1"/>
  <c r="JA31" i="1"/>
  <c r="JB31" i="1"/>
  <c r="JC31" i="1"/>
  <c r="JD31" i="1"/>
  <c r="GC32" i="1"/>
  <c r="GD32" i="1"/>
  <c r="GE32" i="1"/>
  <c r="GF32" i="1"/>
  <c r="GG32" i="1"/>
  <c r="GH32" i="1"/>
  <c r="GI32" i="1"/>
  <c r="GJ32" i="1"/>
  <c r="GK32" i="1"/>
  <c r="GL32" i="1"/>
  <c r="GM32" i="1"/>
  <c r="GN32" i="1"/>
  <c r="GO32" i="1"/>
  <c r="GP32" i="1"/>
  <c r="GQ32" i="1"/>
  <c r="GR32" i="1"/>
  <c r="GS32" i="1"/>
  <c r="GT32" i="1"/>
  <c r="GU32" i="1"/>
  <c r="GV32" i="1"/>
  <c r="GW32" i="1"/>
  <c r="GX32" i="1"/>
  <c r="GY32" i="1"/>
  <c r="GZ32" i="1"/>
  <c r="HA32" i="1"/>
  <c r="HB32" i="1"/>
  <c r="HC32" i="1"/>
  <c r="HD32" i="1"/>
  <c r="HE32" i="1"/>
  <c r="HF32" i="1"/>
  <c r="HG32" i="1"/>
  <c r="HH32" i="1"/>
  <c r="HI32" i="1"/>
  <c r="HJ32" i="1"/>
  <c r="HK32" i="1"/>
  <c r="HL32" i="1"/>
  <c r="HM32" i="1"/>
  <c r="HN32" i="1"/>
  <c r="HO32" i="1"/>
  <c r="HP32" i="1"/>
  <c r="HQ32" i="1"/>
  <c r="HR32" i="1"/>
  <c r="HS32" i="1"/>
  <c r="HT32" i="1"/>
  <c r="HU32" i="1"/>
  <c r="HV32" i="1"/>
  <c r="HW32" i="1"/>
  <c r="HX32" i="1"/>
  <c r="HY32" i="1"/>
  <c r="HZ32" i="1"/>
  <c r="IA32" i="1"/>
  <c r="IB32" i="1"/>
  <c r="IC32" i="1"/>
  <c r="ID32" i="1"/>
  <c r="IE32" i="1"/>
  <c r="IF32" i="1"/>
  <c r="IG32" i="1"/>
  <c r="IH32" i="1"/>
  <c r="II32" i="1"/>
  <c r="IJ32" i="1"/>
  <c r="IK32" i="1"/>
  <c r="IL32" i="1"/>
  <c r="IM32" i="1"/>
  <c r="IN32" i="1"/>
  <c r="IO32" i="1"/>
  <c r="IP32" i="1"/>
  <c r="IQ32" i="1"/>
  <c r="IR32" i="1"/>
  <c r="IS32" i="1"/>
  <c r="IT32" i="1"/>
  <c r="IU32" i="1"/>
  <c r="IV32" i="1"/>
  <c r="IW32" i="1"/>
  <c r="IX32" i="1"/>
  <c r="IY32" i="1"/>
  <c r="IZ32" i="1"/>
  <c r="JA32" i="1"/>
  <c r="JB32" i="1"/>
  <c r="JC32" i="1"/>
  <c r="JD32" i="1"/>
  <c r="GC33" i="1"/>
  <c r="GD33" i="1"/>
  <c r="GE33" i="1"/>
  <c r="GF33" i="1"/>
  <c r="GG33" i="1"/>
  <c r="GH33" i="1"/>
  <c r="GI33" i="1"/>
  <c r="GJ33" i="1"/>
  <c r="GK33" i="1"/>
  <c r="GL33" i="1"/>
  <c r="GM33" i="1"/>
  <c r="GN33" i="1"/>
  <c r="GO33" i="1"/>
  <c r="GP33" i="1"/>
  <c r="GQ33" i="1"/>
  <c r="GR33" i="1"/>
  <c r="GS33" i="1"/>
  <c r="GT33" i="1"/>
  <c r="GU33" i="1"/>
  <c r="GV33" i="1"/>
  <c r="GW33" i="1"/>
  <c r="GX33" i="1"/>
  <c r="GY33" i="1"/>
  <c r="GZ33" i="1"/>
  <c r="HA33" i="1"/>
  <c r="HB33" i="1"/>
  <c r="HC33" i="1"/>
  <c r="HD33" i="1"/>
  <c r="HE33" i="1"/>
  <c r="HF33" i="1"/>
  <c r="HG33" i="1"/>
  <c r="HH33" i="1"/>
  <c r="HI33" i="1"/>
  <c r="HJ33" i="1"/>
  <c r="HK33" i="1"/>
  <c r="HL33" i="1"/>
  <c r="HM33" i="1"/>
  <c r="HN33" i="1"/>
  <c r="HO33" i="1"/>
  <c r="HP33" i="1"/>
  <c r="HQ33" i="1"/>
  <c r="HR33" i="1"/>
  <c r="HS33" i="1"/>
  <c r="HT33" i="1"/>
  <c r="HU33" i="1"/>
  <c r="HV33" i="1"/>
  <c r="HW33" i="1"/>
  <c r="HX33" i="1"/>
  <c r="HY33" i="1"/>
  <c r="HZ33" i="1"/>
  <c r="IA33" i="1"/>
  <c r="IB33" i="1"/>
  <c r="IC33" i="1"/>
  <c r="ID33" i="1"/>
  <c r="IE33" i="1"/>
  <c r="IF33" i="1"/>
  <c r="IG33" i="1"/>
  <c r="IH33" i="1"/>
  <c r="II33" i="1"/>
  <c r="IJ33" i="1"/>
  <c r="IK33" i="1"/>
  <c r="IL33" i="1"/>
  <c r="IM33" i="1"/>
  <c r="IN33" i="1"/>
  <c r="IO33" i="1"/>
  <c r="IP33" i="1"/>
  <c r="IQ33" i="1"/>
  <c r="IR33" i="1"/>
  <c r="IS33" i="1"/>
  <c r="IT33" i="1"/>
  <c r="IU33" i="1"/>
  <c r="IV33" i="1"/>
  <c r="IW33" i="1"/>
  <c r="IX33" i="1"/>
  <c r="IY33" i="1"/>
  <c r="IZ33" i="1"/>
  <c r="JA33" i="1"/>
  <c r="JB33" i="1"/>
  <c r="JC33" i="1"/>
  <c r="JD33" i="1"/>
  <c r="GC34" i="1"/>
  <c r="GD34" i="1"/>
  <c r="GE34" i="1"/>
  <c r="GF34" i="1"/>
  <c r="GG34" i="1"/>
  <c r="GH34" i="1"/>
  <c r="GI34" i="1"/>
  <c r="GJ34" i="1"/>
  <c r="GK34" i="1"/>
  <c r="GL34" i="1"/>
  <c r="GM34" i="1"/>
  <c r="GN34" i="1"/>
  <c r="GO34" i="1"/>
  <c r="GP34" i="1"/>
  <c r="GQ34" i="1"/>
  <c r="GR34" i="1"/>
  <c r="GS34" i="1"/>
  <c r="GT34" i="1"/>
  <c r="GU34" i="1"/>
  <c r="GV34" i="1"/>
  <c r="GW34" i="1"/>
  <c r="GX34" i="1"/>
  <c r="GY34" i="1"/>
  <c r="GZ34" i="1"/>
  <c r="HA34" i="1"/>
  <c r="HB34" i="1"/>
  <c r="HC34" i="1"/>
  <c r="HD34" i="1"/>
  <c r="HE34" i="1"/>
  <c r="HF34" i="1"/>
  <c r="HG34" i="1"/>
  <c r="HH34" i="1"/>
  <c r="HI34" i="1"/>
  <c r="HJ34" i="1"/>
  <c r="HK34" i="1"/>
  <c r="HL34" i="1"/>
  <c r="HM34" i="1"/>
  <c r="HN34" i="1"/>
  <c r="HO34" i="1"/>
  <c r="HP34" i="1"/>
  <c r="HQ34" i="1"/>
  <c r="HR34" i="1"/>
  <c r="HS34" i="1"/>
  <c r="HT34" i="1"/>
  <c r="HU34" i="1"/>
  <c r="HV34" i="1"/>
  <c r="HW34" i="1"/>
  <c r="HX34" i="1"/>
  <c r="HY34" i="1"/>
  <c r="HZ34" i="1"/>
  <c r="IA34" i="1"/>
  <c r="IB34" i="1"/>
  <c r="IC34" i="1"/>
  <c r="ID34" i="1"/>
  <c r="IE34" i="1"/>
  <c r="IF34" i="1"/>
  <c r="IG34" i="1"/>
  <c r="IH34" i="1"/>
  <c r="II34" i="1"/>
  <c r="IJ34" i="1"/>
  <c r="IK34" i="1"/>
  <c r="IL34" i="1"/>
  <c r="IM34" i="1"/>
  <c r="IN34" i="1"/>
  <c r="IO34" i="1"/>
  <c r="IP34" i="1"/>
  <c r="IQ34" i="1"/>
  <c r="IR34" i="1"/>
  <c r="IS34" i="1"/>
  <c r="IT34" i="1"/>
  <c r="IU34" i="1"/>
  <c r="IV34" i="1"/>
  <c r="IW34" i="1"/>
  <c r="IX34" i="1"/>
  <c r="IY34" i="1"/>
  <c r="IZ34" i="1"/>
  <c r="JA34" i="1"/>
  <c r="JB34" i="1"/>
  <c r="JC34" i="1"/>
  <c r="JD34" i="1"/>
  <c r="GC35" i="1"/>
  <c r="GD35" i="1"/>
  <c r="GE35" i="1"/>
  <c r="GF35" i="1"/>
  <c r="GG35" i="1"/>
  <c r="GH35" i="1"/>
  <c r="GI35" i="1"/>
  <c r="GJ35" i="1"/>
  <c r="GK35" i="1"/>
  <c r="GL35" i="1"/>
  <c r="GM35" i="1"/>
  <c r="GN35" i="1"/>
  <c r="GO35" i="1"/>
  <c r="GP35" i="1"/>
  <c r="GQ35" i="1"/>
  <c r="GR35" i="1"/>
  <c r="GS35" i="1"/>
  <c r="GT35" i="1"/>
  <c r="GU35" i="1"/>
  <c r="GV35" i="1"/>
  <c r="GW35" i="1"/>
  <c r="GX35" i="1"/>
  <c r="GY35" i="1"/>
  <c r="GZ35" i="1"/>
  <c r="HA35" i="1"/>
  <c r="HB35" i="1"/>
  <c r="HC35" i="1"/>
  <c r="HD35" i="1"/>
  <c r="HE35" i="1"/>
  <c r="HF35" i="1"/>
  <c r="HG35" i="1"/>
  <c r="HH35" i="1"/>
  <c r="HI35" i="1"/>
  <c r="HJ35" i="1"/>
  <c r="HK35" i="1"/>
  <c r="HL35" i="1"/>
  <c r="HM35" i="1"/>
  <c r="HN35" i="1"/>
  <c r="HO35" i="1"/>
  <c r="HP35" i="1"/>
  <c r="HQ35" i="1"/>
  <c r="HR35" i="1"/>
  <c r="HS35" i="1"/>
  <c r="HT35" i="1"/>
  <c r="HU35" i="1"/>
  <c r="HV35" i="1"/>
  <c r="HW35" i="1"/>
  <c r="HX35" i="1"/>
  <c r="HY35" i="1"/>
  <c r="HZ35" i="1"/>
  <c r="IA35" i="1"/>
  <c r="IB35" i="1"/>
  <c r="IC35" i="1"/>
  <c r="ID35" i="1"/>
  <c r="IE35" i="1"/>
  <c r="IF35" i="1"/>
  <c r="IG35" i="1"/>
  <c r="IH35" i="1"/>
  <c r="II35" i="1"/>
  <c r="IJ35" i="1"/>
  <c r="IK35" i="1"/>
  <c r="IL35" i="1"/>
  <c r="IM35" i="1"/>
  <c r="IN35" i="1"/>
  <c r="IO35" i="1"/>
  <c r="IP35" i="1"/>
  <c r="IQ35" i="1"/>
  <c r="IR35" i="1"/>
  <c r="IS35" i="1"/>
  <c r="IT35" i="1"/>
  <c r="IU35" i="1"/>
  <c r="IV35" i="1"/>
  <c r="IW35" i="1"/>
  <c r="IX35" i="1"/>
  <c r="IY35" i="1"/>
  <c r="IZ35" i="1"/>
  <c r="JA35" i="1"/>
  <c r="JB35" i="1"/>
  <c r="JC35" i="1"/>
  <c r="JD35" i="1"/>
  <c r="GC36" i="1"/>
  <c r="GD36" i="1"/>
  <c r="GE36" i="1"/>
  <c r="GF36" i="1"/>
  <c r="GG36" i="1"/>
  <c r="GH36" i="1"/>
  <c r="GI36" i="1"/>
  <c r="GJ36" i="1"/>
  <c r="GK36" i="1"/>
  <c r="GL36" i="1"/>
  <c r="GM36" i="1"/>
  <c r="GN36" i="1"/>
  <c r="GO36" i="1"/>
  <c r="GP36" i="1"/>
  <c r="GQ36" i="1"/>
  <c r="GR36" i="1"/>
  <c r="GS36" i="1"/>
  <c r="GT36" i="1"/>
  <c r="GU36" i="1"/>
  <c r="GV36" i="1"/>
  <c r="GW36" i="1"/>
  <c r="GX36" i="1"/>
  <c r="GY36" i="1"/>
  <c r="GZ36" i="1"/>
  <c r="HA36" i="1"/>
  <c r="HB36" i="1"/>
  <c r="HC36" i="1"/>
  <c r="HD36" i="1"/>
  <c r="HE36" i="1"/>
  <c r="HF36" i="1"/>
  <c r="HG36" i="1"/>
  <c r="HH36" i="1"/>
  <c r="HI36" i="1"/>
  <c r="HJ36" i="1"/>
  <c r="HK36" i="1"/>
  <c r="HL36" i="1"/>
  <c r="HM36" i="1"/>
  <c r="HN36" i="1"/>
  <c r="HO36" i="1"/>
  <c r="HP36" i="1"/>
  <c r="HQ36" i="1"/>
  <c r="HR36" i="1"/>
  <c r="HS36" i="1"/>
  <c r="HT36" i="1"/>
  <c r="HU36" i="1"/>
  <c r="HV36" i="1"/>
  <c r="HW36" i="1"/>
  <c r="HX36" i="1"/>
  <c r="HY36" i="1"/>
  <c r="HZ36" i="1"/>
  <c r="IA36" i="1"/>
  <c r="IB36" i="1"/>
  <c r="IC36" i="1"/>
  <c r="ID36" i="1"/>
  <c r="IE36" i="1"/>
  <c r="IF36" i="1"/>
  <c r="IG36" i="1"/>
  <c r="IH36" i="1"/>
  <c r="II36" i="1"/>
  <c r="IJ36" i="1"/>
  <c r="IK36" i="1"/>
  <c r="IL36" i="1"/>
  <c r="IM36" i="1"/>
  <c r="IN36" i="1"/>
  <c r="IO36" i="1"/>
  <c r="IP36" i="1"/>
  <c r="IQ36" i="1"/>
  <c r="IR36" i="1"/>
  <c r="IS36" i="1"/>
  <c r="IT36" i="1"/>
  <c r="IU36" i="1"/>
  <c r="IV36" i="1"/>
  <c r="IW36" i="1"/>
  <c r="IX36" i="1"/>
  <c r="IY36" i="1"/>
  <c r="IZ36" i="1"/>
  <c r="JA36" i="1"/>
  <c r="JB36" i="1"/>
  <c r="JC36" i="1"/>
  <c r="JD36" i="1"/>
  <c r="GC37" i="1"/>
  <c r="GD37" i="1"/>
  <c r="GE37" i="1"/>
  <c r="GF37" i="1"/>
  <c r="GG37" i="1"/>
  <c r="GH37" i="1"/>
  <c r="GI37" i="1"/>
  <c r="GJ37" i="1"/>
  <c r="GK37" i="1"/>
  <c r="GL37" i="1"/>
  <c r="GM37" i="1"/>
  <c r="GN37" i="1"/>
  <c r="GO37" i="1"/>
  <c r="GP37" i="1"/>
  <c r="GQ37" i="1"/>
  <c r="GR37" i="1"/>
  <c r="GS37" i="1"/>
  <c r="GT37" i="1"/>
  <c r="GU37" i="1"/>
  <c r="GV37" i="1"/>
  <c r="GW37" i="1"/>
  <c r="GX37" i="1"/>
  <c r="GY37" i="1"/>
  <c r="GZ37" i="1"/>
  <c r="HA37" i="1"/>
  <c r="HB37" i="1"/>
  <c r="HC37" i="1"/>
  <c r="HD37" i="1"/>
  <c r="HE37" i="1"/>
  <c r="HF37" i="1"/>
  <c r="HG37" i="1"/>
  <c r="HH37" i="1"/>
  <c r="HI37" i="1"/>
  <c r="HJ37" i="1"/>
  <c r="HK37" i="1"/>
  <c r="HL37" i="1"/>
  <c r="HM37" i="1"/>
  <c r="HN37" i="1"/>
  <c r="HO37" i="1"/>
  <c r="HP37" i="1"/>
  <c r="HQ37" i="1"/>
  <c r="HR37" i="1"/>
  <c r="HS37" i="1"/>
  <c r="HT37" i="1"/>
  <c r="HU37" i="1"/>
  <c r="HV37" i="1"/>
  <c r="HW37" i="1"/>
  <c r="HX37" i="1"/>
  <c r="HY37" i="1"/>
  <c r="HZ37" i="1"/>
  <c r="IA37" i="1"/>
  <c r="IB37" i="1"/>
  <c r="IC37" i="1"/>
  <c r="ID37" i="1"/>
  <c r="IE37" i="1"/>
  <c r="IF37" i="1"/>
  <c r="IG37" i="1"/>
  <c r="IH37" i="1"/>
  <c r="II37" i="1"/>
  <c r="IJ37" i="1"/>
  <c r="IK37" i="1"/>
  <c r="IL37" i="1"/>
  <c r="IM37" i="1"/>
  <c r="IN37" i="1"/>
  <c r="IO37" i="1"/>
  <c r="IP37" i="1"/>
  <c r="IQ37" i="1"/>
  <c r="IR37" i="1"/>
  <c r="IS37" i="1"/>
  <c r="IT37" i="1"/>
  <c r="IU37" i="1"/>
  <c r="IV37" i="1"/>
  <c r="IW37" i="1"/>
  <c r="IX37" i="1"/>
  <c r="IY37" i="1"/>
  <c r="IZ37" i="1"/>
  <c r="JA37" i="1"/>
  <c r="JB37" i="1"/>
  <c r="JC37" i="1"/>
  <c r="JD37" i="1"/>
  <c r="GC38" i="1"/>
  <c r="GD38" i="1"/>
  <c r="GE38" i="1"/>
  <c r="GF38" i="1"/>
  <c r="GG38" i="1"/>
  <c r="GH38" i="1"/>
  <c r="GI38" i="1"/>
  <c r="GJ38" i="1"/>
  <c r="GK38" i="1"/>
  <c r="GL38" i="1"/>
  <c r="GM38" i="1"/>
  <c r="GN38" i="1"/>
  <c r="GO38" i="1"/>
  <c r="GP38" i="1"/>
  <c r="GQ38" i="1"/>
  <c r="GR38" i="1"/>
  <c r="GS38" i="1"/>
  <c r="GT38" i="1"/>
  <c r="GU38" i="1"/>
  <c r="GV38" i="1"/>
  <c r="GW38" i="1"/>
  <c r="GX38" i="1"/>
  <c r="GY38" i="1"/>
  <c r="GZ38" i="1"/>
  <c r="HA38" i="1"/>
  <c r="HB38" i="1"/>
  <c r="HC38" i="1"/>
  <c r="HD38" i="1"/>
  <c r="HE38" i="1"/>
  <c r="HF38" i="1"/>
  <c r="HG38" i="1"/>
  <c r="HH38" i="1"/>
  <c r="HI38" i="1"/>
  <c r="HJ38" i="1"/>
  <c r="HK38" i="1"/>
  <c r="HL38" i="1"/>
  <c r="HM38" i="1"/>
  <c r="HN38" i="1"/>
  <c r="HO38" i="1"/>
  <c r="HP38" i="1"/>
  <c r="HQ38" i="1"/>
  <c r="HR38" i="1"/>
  <c r="HS38" i="1"/>
  <c r="HT38" i="1"/>
  <c r="HU38" i="1"/>
  <c r="HV38" i="1"/>
  <c r="HW38" i="1"/>
  <c r="HX38" i="1"/>
  <c r="HY38" i="1"/>
  <c r="HZ38" i="1"/>
  <c r="IA38" i="1"/>
  <c r="IB38" i="1"/>
  <c r="IC38" i="1"/>
  <c r="ID38" i="1"/>
  <c r="IE38" i="1"/>
  <c r="IF38" i="1"/>
  <c r="IG38" i="1"/>
  <c r="IH38" i="1"/>
  <c r="II38" i="1"/>
  <c r="IJ38" i="1"/>
  <c r="IK38" i="1"/>
  <c r="IL38" i="1"/>
  <c r="IM38" i="1"/>
  <c r="IN38" i="1"/>
  <c r="IO38" i="1"/>
  <c r="IP38" i="1"/>
  <c r="IQ38" i="1"/>
  <c r="IR38" i="1"/>
  <c r="IS38" i="1"/>
  <c r="IT38" i="1"/>
  <c r="IU38" i="1"/>
  <c r="IV38" i="1"/>
  <c r="IW38" i="1"/>
  <c r="IX38" i="1"/>
  <c r="IY38" i="1"/>
  <c r="IZ38" i="1"/>
  <c r="JA38" i="1"/>
  <c r="JB38" i="1"/>
  <c r="JC38" i="1"/>
  <c r="JD38" i="1"/>
  <c r="GC39" i="1"/>
  <c r="GD39" i="1"/>
  <c r="GE39" i="1"/>
  <c r="GF39" i="1"/>
  <c r="GG39" i="1"/>
  <c r="GH39" i="1"/>
  <c r="GI39" i="1"/>
  <c r="GJ39" i="1"/>
  <c r="GK39" i="1"/>
  <c r="GL39" i="1"/>
  <c r="GM39" i="1"/>
  <c r="GN39" i="1"/>
  <c r="GO39" i="1"/>
  <c r="GP39" i="1"/>
  <c r="GQ39" i="1"/>
  <c r="GR39" i="1"/>
  <c r="GS39" i="1"/>
  <c r="GT39" i="1"/>
  <c r="GU39" i="1"/>
  <c r="GV39" i="1"/>
  <c r="GW39" i="1"/>
  <c r="GX39" i="1"/>
  <c r="GY39" i="1"/>
  <c r="GZ39" i="1"/>
  <c r="HA39" i="1"/>
  <c r="HB39" i="1"/>
  <c r="HC39" i="1"/>
  <c r="HD39" i="1"/>
  <c r="HE39" i="1"/>
  <c r="HF39" i="1"/>
  <c r="HG39" i="1"/>
  <c r="HH39" i="1"/>
  <c r="HI39" i="1"/>
  <c r="HJ39" i="1"/>
  <c r="HK39" i="1"/>
  <c r="HL39" i="1"/>
  <c r="HM39" i="1"/>
  <c r="HN39" i="1"/>
  <c r="HO39" i="1"/>
  <c r="HP39" i="1"/>
  <c r="HQ39" i="1"/>
  <c r="HR39" i="1"/>
  <c r="HS39" i="1"/>
  <c r="HT39" i="1"/>
  <c r="HU39" i="1"/>
  <c r="HV39" i="1"/>
  <c r="HW39" i="1"/>
  <c r="HX39" i="1"/>
  <c r="HY39" i="1"/>
  <c r="HZ39" i="1"/>
  <c r="IA39" i="1"/>
  <c r="IB39" i="1"/>
  <c r="IC39" i="1"/>
  <c r="ID39" i="1"/>
  <c r="IE39" i="1"/>
  <c r="IF39" i="1"/>
  <c r="IG39" i="1"/>
  <c r="IH39" i="1"/>
  <c r="II39" i="1"/>
  <c r="IJ39" i="1"/>
  <c r="IK39" i="1"/>
  <c r="IL39" i="1"/>
  <c r="IM39" i="1"/>
  <c r="IN39" i="1"/>
  <c r="IO39" i="1"/>
  <c r="IP39" i="1"/>
  <c r="IQ39" i="1"/>
  <c r="IR39" i="1"/>
  <c r="IS39" i="1"/>
  <c r="IT39" i="1"/>
  <c r="IU39" i="1"/>
  <c r="IV39" i="1"/>
  <c r="IW39" i="1"/>
  <c r="IX39" i="1"/>
  <c r="IY39" i="1"/>
  <c r="IZ39" i="1"/>
  <c r="JA39" i="1"/>
  <c r="JB39" i="1"/>
  <c r="JC39" i="1"/>
  <c r="JD39" i="1"/>
  <c r="GC40" i="1"/>
  <c r="GD40" i="1"/>
  <c r="GE40" i="1"/>
  <c r="GF40" i="1"/>
  <c r="GG40" i="1"/>
  <c r="GH40" i="1"/>
  <c r="GI40" i="1"/>
  <c r="GJ40" i="1"/>
  <c r="GK40" i="1"/>
  <c r="GL40" i="1"/>
  <c r="GM40" i="1"/>
  <c r="GN40" i="1"/>
  <c r="GO40" i="1"/>
  <c r="GP40" i="1"/>
  <c r="GQ40" i="1"/>
  <c r="GR40" i="1"/>
  <c r="GS40" i="1"/>
  <c r="GT40" i="1"/>
  <c r="GU40" i="1"/>
  <c r="GV40" i="1"/>
  <c r="GW40" i="1"/>
  <c r="GX40" i="1"/>
  <c r="GY40" i="1"/>
  <c r="GZ40" i="1"/>
  <c r="HA40" i="1"/>
  <c r="HB40" i="1"/>
  <c r="HC40" i="1"/>
  <c r="HD40" i="1"/>
  <c r="HE40" i="1"/>
  <c r="HF40" i="1"/>
  <c r="HG40" i="1"/>
  <c r="HH40" i="1"/>
  <c r="HI40" i="1"/>
  <c r="HJ40" i="1"/>
  <c r="HK40" i="1"/>
  <c r="HL40" i="1"/>
  <c r="HM40" i="1"/>
  <c r="HN40" i="1"/>
  <c r="HO40" i="1"/>
  <c r="HP40" i="1"/>
  <c r="HQ40" i="1"/>
  <c r="HR40" i="1"/>
  <c r="HS40" i="1"/>
  <c r="HT40" i="1"/>
  <c r="HU40" i="1"/>
  <c r="HV40" i="1"/>
  <c r="HW40" i="1"/>
  <c r="HX40" i="1"/>
  <c r="HY40" i="1"/>
  <c r="HZ40" i="1"/>
  <c r="IA40" i="1"/>
  <c r="IB40" i="1"/>
  <c r="IC40" i="1"/>
  <c r="ID40" i="1"/>
  <c r="IE40" i="1"/>
  <c r="IF40" i="1"/>
  <c r="IG40" i="1"/>
  <c r="IH40" i="1"/>
  <c r="II40" i="1"/>
  <c r="IJ40" i="1"/>
  <c r="IK40" i="1"/>
  <c r="IL40" i="1"/>
  <c r="IM40" i="1"/>
  <c r="IN40" i="1"/>
  <c r="IO40" i="1"/>
  <c r="IP40" i="1"/>
  <c r="IQ40" i="1"/>
  <c r="IR40" i="1"/>
  <c r="IS40" i="1"/>
  <c r="IT40" i="1"/>
  <c r="IU40" i="1"/>
  <c r="IV40" i="1"/>
  <c r="IW40" i="1"/>
  <c r="IX40" i="1"/>
  <c r="IY40" i="1"/>
  <c r="IZ40" i="1"/>
  <c r="JA40" i="1"/>
  <c r="JB40" i="1"/>
  <c r="JC40" i="1"/>
  <c r="JD40" i="1"/>
  <c r="GC41" i="1"/>
  <c r="GD41" i="1"/>
  <c r="GE41" i="1"/>
  <c r="GF41" i="1"/>
  <c r="GG41" i="1"/>
  <c r="GH41" i="1"/>
  <c r="GI41" i="1"/>
  <c r="GJ41" i="1"/>
  <c r="GK41" i="1"/>
  <c r="GL41" i="1"/>
  <c r="GM41" i="1"/>
  <c r="GN41" i="1"/>
  <c r="GO41" i="1"/>
  <c r="GP41" i="1"/>
  <c r="GQ41" i="1"/>
  <c r="GR41" i="1"/>
  <c r="GS41" i="1"/>
  <c r="GT41" i="1"/>
  <c r="GU41" i="1"/>
  <c r="GV41" i="1"/>
  <c r="GW41" i="1"/>
  <c r="GX41" i="1"/>
  <c r="GY41" i="1"/>
  <c r="GZ41" i="1"/>
  <c r="HA41" i="1"/>
  <c r="HB41" i="1"/>
  <c r="HC41" i="1"/>
  <c r="HD41" i="1"/>
  <c r="HE41" i="1"/>
  <c r="HF41" i="1"/>
  <c r="HG41" i="1"/>
  <c r="HH41" i="1"/>
  <c r="HI41" i="1"/>
  <c r="HJ41" i="1"/>
  <c r="HK41" i="1"/>
  <c r="HL41" i="1"/>
  <c r="HM41" i="1"/>
  <c r="HN41" i="1"/>
  <c r="HO41" i="1"/>
  <c r="HP41" i="1"/>
  <c r="HQ41" i="1"/>
  <c r="HR41" i="1"/>
  <c r="HS41" i="1"/>
  <c r="HT41" i="1"/>
  <c r="HU41" i="1"/>
  <c r="HV41" i="1"/>
  <c r="HW41" i="1"/>
  <c r="HX41" i="1"/>
  <c r="HY41" i="1"/>
  <c r="HZ41" i="1"/>
  <c r="IA41" i="1"/>
  <c r="IB41" i="1"/>
  <c r="IC41" i="1"/>
  <c r="ID41" i="1"/>
  <c r="IE41" i="1"/>
  <c r="IF41" i="1"/>
  <c r="IG41" i="1"/>
  <c r="IH41" i="1"/>
  <c r="II41" i="1"/>
  <c r="IJ41" i="1"/>
  <c r="IK41" i="1"/>
  <c r="IL41" i="1"/>
  <c r="IM41" i="1"/>
  <c r="IN41" i="1"/>
  <c r="IO41" i="1"/>
  <c r="IP41" i="1"/>
  <c r="IQ41" i="1"/>
  <c r="IR41" i="1"/>
  <c r="IS41" i="1"/>
  <c r="IT41" i="1"/>
  <c r="IU41" i="1"/>
  <c r="IV41" i="1"/>
  <c r="IW41" i="1"/>
  <c r="IX41" i="1"/>
  <c r="IY41" i="1"/>
  <c r="IZ41" i="1"/>
  <c r="JA41" i="1"/>
  <c r="JB41" i="1"/>
  <c r="JC41" i="1"/>
  <c r="JD41" i="1"/>
  <c r="GC42" i="1"/>
  <c r="GD42" i="1"/>
  <c r="GE42" i="1"/>
  <c r="GF42" i="1"/>
  <c r="GG42" i="1"/>
  <c r="GH42" i="1"/>
  <c r="GI42" i="1"/>
  <c r="GJ42" i="1"/>
  <c r="GK42" i="1"/>
  <c r="GL42" i="1"/>
  <c r="GM42" i="1"/>
  <c r="GN42" i="1"/>
  <c r="GO42" i="1"/>
  <c r="GP42" i="1"/>
  <c r="GQ42" i="1"/>
  <c r="GR42" i="1"/>
  <c r="GS42" i="1"/>
  <c r="GT42" i="1"/>
  <c r="GU42" i="1"/>
  <c r="GV42" i="1"/>
  <c r="GW42" i="1"/>
  <c r="GX42" i="1"/>
  <c r="GY42" i="1"/>
  <c r="GZ42" i="1"/>
  <c r="HA42" i="1"/>
  <c r="HB42" i="1"/>
  <c r="HC42" i="1"/>
  <c r="HD42" i="1"/>
  <c r="HE42" i="1"/>
  <c r="HF42" i="1"/>
  <c r="HG42" i="1"/>
  <c r="HH42" i="1"/>
  <c r="HI42" i="1"/>
  <c r="HJ42" i="1"/>
  <c r="HK42" i="1"/>
  <c r="HL42" i="1"/>
  <c r="HM42" i="1"/>
  <c r="HN42" i="1"/>
  <c r="HO42" i="1"/>
  <c r="HP42" i="1"/>
  <c r="HQ42" i="1"/>
  <c r="HR42" i="1"/>
  <c r="HS42" i="1"/>
  <c r="HT42" i="1"/>
  <c r="HU42" i="1"/>
  <c r="HV42" i="1"/>
  <c r="HW42" i="1"/>
  <c r="HX42" i="1"/>
  <c r="HY42" i="1"/>
  <c r="HZ42" i="1"/>
  <c r="IA42" i="1"/>
  <c r="IB42" i="1"/>
  <c r="IC42" i="1"/>
  <c r="ID42" i="1"/>
  <c r="IE42" i="1"/>
  <c r="IF42" i="1"/>
  <c r="IG42" i="1"/>
  <c r="IH42" i="1"/>
  <c r="II42" i="1"/>
  <c r="IJ42" i="1"/>
  <c r="IK42" i="1"/>
  <c r="IL42" i="1"/>
  <c r="IM42" i="1"/>
  <c r="IN42" i="1"/>
  <c r="IO42" i="1"/>
  <c r="IP42" i="1"/>
  <c r="IQ42" i="1"/>
  <c r="IR42" i="1"/>
  <c r="IS42" i="1"/>
  <c r="IT42" i="1"/>
  <c r="IU42" i="1"/>
  <c r="IV42" i="1"/>
  <c r="IW42" i="1"/>
  <c r="IX42" i="1"/>
  <c r="IY42" i="1"/>
  <c r="IZ42" i="1"/>
  <c r="JA42" i="1"/>
  <c r="JB42" i="1"/>
  <c r="JC42" i="1"/>
  <c r="JD42" i="1"/>
  <c r="GC43" i="1"/>
  <c r="GD43" i="1"/>
  <c r="GE43" i="1"/>
  <c r="GF43" i="1"/>
  <c r="GG43" i="1"/>
  <c r="GH43" i="1"/>
  <c r="GI43" i="1"/>
  <c r="GJ43" i="1"/>
  <c r="GK43" i="1"/>
  <c r="GL43" i="1"/>
  <c r="GM43" i="1"/>
  <c r="GN43" i="1"/>
  <c r="GO43" i="1"/>
  <c r="GP43" i="1"/>
  <c r="GQ43" i="1"/>
  <c r="GR43" i="1"/>
  <c r="GS43" i="1"/>
  <c r="GT43" i="1"/>
  <c r="GU43" i="1"/>
  <c r="GV43" i="1"/>
  <c r="GW43" i="1"/>
  <c r="GX43" i="1"/>
  <c r="GY43" i="1"/>
  <c r="GZ43" i="1"/>
  <c r="HA43" i="1"/>
  <c r="HB43" i="1"/>
  <c r="HC43" i="1"/>
  <c r="HD43" i="1"/>
  <c r="HE43" i="1"/>
  <c r="HF43" i="1"/>
  <c r="HG43" i="1"/>
  <c r="HH43" i="1"/>
  <c r="HI43" i="1"/>
  <c r="HJ43" i="1"/>
  <c r="HK43" i="1"/>
  <c r="HL43" i="1"/>
  <c r="HM43" i="1"/>
  <c r="HN43" i="1"/>
  <c r="HO43" i="1"/>
  <c r="HP43" i="1"/>
  <c r="HQ43" i="1"/>
  <c r="HR43" i="1"/>
  <c r="HS43" i="1"/>
  <c r="HT43" i="1"/>
  <c r="HU43" i="1"/>
  <c r="HV43" i="1"/>
  <c r="HW43" i="1"/>
  <c r="HX43" i="1"/>
  <c r="HY43" i="1"/>
  <c r="HZ43" i="1"/>
  <c r="IA43" i="1"/>
  <c r="IB43" i="1"/>
  <c r="IC43" i="1"/>
  <c r="ID43" i="1"/>
  <c r="IE43" i="1"/>
  <c r="IF43" i="1"/>
  <c r="IG43" i="1"/>
  <c r="IH43" i="1"/>
  <c r="II43" i="1"/>
  <c r="IJ43" i="1"/>
  <c r="IK43" i="1"/>
  <c r="IL43" i="1"/>
  <c r="IM43" i="1"/>
  <c r="IN43" i="1"/>
  <c r="IO43" i="1"/>
  <c r="IP43" i="1"/>
  <c r="IQ43" i="1"/>
  <c r="IR43" i="1"/>
  <c r="IS43" i="1"/>
  <c r="IT43" i="1"/>
  <c r="IU43" i="1"/>
  <c r="IV43" i="1"/>
  <c r="IW43" i="1"/>
  <c r="IX43" i="1"/>
  <c r="IY43" i="1"/>
  <c r="IZ43" i="1"/>
  <c r="JA43" i="1"/>
  <c r="JB43" i="1"/>
  <c r="JC43" i="1"/>
  <c r="JD43" i="1"/>
  <c r="GC44" i="1"/>
  <c r="GD44" i="1"/>
  <c r="GE44" i="1"/>
  <c r="GF44" i="1"/>
  <c r="GG44" i="1"/>
  <c r="GH44" i="1"/>
  <c r="GI44" i="1"/>
  <c r="GJ44" i="1"/>
  <c r="GK44" i="1"/>
  <c r="GL44" i="1"/>
  <c r="GM44" i="1"/>
  <c r="GN44" i="1"/>
  <c r="GO44" i="1"/>
  <c r="GP44" i="1"/>
  <c r="GQ44" i="1"/>
  <c r="GR44" i="1"/>
  <c r="GS44" i="1"/>
  <c r="GT44" i="1"/>
  <c r="GU44" i="1"/>
  <c r="GV44" i="1"/>
  <c r="GW44" i="1"/>
  <c r="GX44" i="1"/>
  <c r="GY44" i="1"/>
  <c r="GZ44" i="1"/>
  <c r="HA44" i="1"/>
  <c r="HB44" i="1"/>
  <c r="HC44" i="1"/>
  <c r="HD44" i="1"/>
  <c r="HE44" i="1"/>
  <c r="HF44" i="1"/>
  <c r="HG44" i="1"/>
  <c r="HH44" i="1"/>
  <c r="HI44" i="1"/>
  <c r="HJ44" i="1"/>
  <c r="HK44" i="1"/>
  <c r="HL44" i="1"/>
  <c r="HM44" i="1"/>
  <c r="HN44" i="1"/>
  <c r="HO44" i="1"/>
  <c r="HP44" i="1"/>
  <c r="HQ44" i="1"/>
  <c r="HR44" i="1"/>
  <c r="HS44" i="1"/>
  <c r="HT44" i="1"/>
  <c r="HU44" i="1"/>
  <c r="HV44" i="1"/>
  <c r="HW44" i="1"/>
  <c r="HX44" i="1"/>
  <c r="HY44" i="1"/>
  <c r="HZ44" i="1"/>
  <c r="IA44" i="1"/>
  <c r="IB44" i="1"/>
  <c r="IC44" i="1"/>
  <c r="ID44" i="1"/>
  <c r="IE44" i="1"/>
  <c r="IF44" i="1"/>
  <c r="IG44" i="1"/>
  <c r="IH44" i="1"/>
  <c r="II44" i="1"/>
  <c r="IJ44" i="1"/>
  <c r="IK44" i="1"/>
  <c r="IL44" i="1"/>
  <c r="IM44" i="1"/>
  <c r="IN44" i="1"/>
  <c r="IO44" i="1"/>
  <c r="IP44" i="1"/>
  <c r="IQ44" i="1"/>
  <c r="IR44" i="1"/>
  <c r="IS44" i="1"/>
  <c r="IT44" i="1"/>
  <c r="IU44" i="1"/>
  <c r="IV44" i="1"/>
  <c r="IW44" i="1"/>
  <c r="IX44" i="1"/>
  <c r="IY44" i="1"/>
  <c r="IZ44" i="1"/>
  <c r="JA44" i="1"/>
  <c r="JB44" i="1"/>
  <c r="JC44" i="1"/>
  <c r="JD44" i="1"/>
  <c r="GC45" i="1"/>
  <c r="GD45" i="1"/>
  <c r="GE45" i="1"/>
  <c r="GF45" i="1"/>
  <c r="GG45" i="1"/>
  <c r="GH45" i="1"/>
  <c r="GI45" i="1"/>
  <c r="GJ45" i="1"/>
  <c r="GK45" i="1"/>
  <c r="GL45" i="1"/>
  <c r="GM45" i="1"/>
  <c r="GN45" i="1"/>
  <c r="GO45" i="1"/>
  <c r="GP45" i="1"/>
  <c r="GQ45" i="1"/>
  <c r="GR45" i="1"/>
  <c r="GS45" i="1"/>
  <c r="GT45" i="1"/>
  <c r="GU45" i="1"/>
  <c r="GV45" i="1"/>
  <c r="GW45" i="1"/>
  <c r="GX45" i="1"/>
  <c r="GY45" i="1"/>
  <c r="GZ45" i="1"/>
  <c r="HA45" i="1"/>
  <c r="HB45" i="1"/>
  <c r="HC45" i="1"/>
  <c r="HD45" i="1"/>
  <c r="HE45" i="1"/>
  <c r="HF45" i="1"/>
  <c r="HG45" i="1"/>
  <c r="HH45" i="1"/>
  <c r="HI45" i="1"/>
  <c r="HJ45" i="1"/>
  <c r="HK45" i="1"/>
  <c r="HL45" i="1"/>
  <c r="HM45" i="1"/>
  <c r="HN45" i="1"/>
  <c r="HO45" i="1"/>
  <c r="HP45" i="1"/>
  <c r="HQ45" i="1"/>
  <c r="HR45" i="1"/>
  <c r="HS45" i="1"/>
  <c r="HT45" i="1"/>
  <c r="HU45" i="1"/>
  <c r="HV45" i="1"/>
  <c r="HW45" i="1"/>
  <c r="HX45" i="1"/>
  <c r="HY45" i="1"/>
  <c r="HZ45" i="1"/>
  <c r="IA45" i="1"/>
  <c r="IB45" i="1"/>
  <c r="IC45" i="1"/>
  <c r="ID45" i="1"/>
  <c r="IE45" i="1"/>
  <c r="IF45" i="1"/>
  <c r="IG45" i="1"/>
  <c r="IH45" i="1"/>
  <c r="II45" i="1"/>
  <c r="IJ45" i="1"/>
  <c r="IK45" i="1"/>
  <c r="IL45" i="1"/>
  <c r="IM45" i="1"/>
  <c r="IN45" i="1"/>
  <c r="IO45" i="1"/>
  <c r="IP45" i="1"/>
  <c r="IQ45" i="1"/>
  <c r="IR45" i="1"/>
  <c r="IS45" i="1"/>
  <c r="IT45" i="1"/>
  <c r="IU45" i="1"/>
  <c r="IV45" i="1"/>
  <c r="IW45" i="1"/>
  <c r="IX45" i="1"/>
  <c r="IY45" i="1"/>
  <c r="IZ45" i="1"/>
  <c r="JA45" i="1"/>
  <c r="JB45" i="1"/>
  <c r="JC45" i="1"/>
  <c r="JD45" i="1"/>
  <c r="GC46" i="1"/>
  <c r="GD46" i="1"/>
  <c r="GE46" i="1"/>
  <c r="GF46" i="1"/>
  <c r="GG46" i="1"/>
  <c r="GH46" i="1"/>
  <c r="GI46" i="1"/>
  <c r="GJ46" i="1"/>
  <c r="GK46" i="1"/>
  <c r="GL46" i="1"/>
  <c r="GM46" i="1"/>
  <c r="GN46" i="1"/>
  <c r="GO46" i="1"/>
  <c r="GP46" i="1"/>
  <c r="GQ46" i="1"/>
  <c r="GR46" i="1"/>
  <c r="GS46" i="1"/>
  <c r="GT46" i="1"/>
  <c r="GU46" i="1"/>
  <c r="GV46" i="1"/>
  <c r="GW46" i="1"/>
  <c r="GX46" i="1"/>
  <c r="GY46" i="1"/>
  <c r="GZ46" i="1"/>
  <c r="HA46" i="1"/>
  <c r="HB46" i="1"/>
  <c r="HC46" i="1"/>
  <c r="HD46" i="1"/>
  <c r="HE46" i="1"/>
  <c r="HF46" i="1"/>
  <c r="HG46" i="1"/>
  <c r="HH46" i="1"/>
  <c r="HI46" i="1"/>
  <c r="HJ46" i="1"/>
  <c r="HK46" i="1"/>
  <c r="HL46" i="1"/>
  <c r="HM46" i="1"/>
  <c r="HN46" i="1"/>
  <c r="HO46" i="1"/>
  <c r="HP46" i="1"/>
  <c r="HQ46" i="1"/>
  <c r="HR46" i="1"/>
  <c r="HS46" i="1"/>
  <c r="HT46" i="1"/>
  <c r="HU46" i="1"/>
  <c r="HV46" i="1"/>
  <c r="HW46" i="1"/>
  <c r="HX46" i="1"/>
  <c r="HY46" i="1"/>
  <c r="HZ46" i="1"/>
  <c r="IA46" i="1"/>
  <c r="IB46" i="1"/>
  <c r="IC46" i="1"/>
  <c r="ID46" i="1"/>
  <c r="IE46" i="1"/>
  <c r="IF46" i="1"/>
  <c r="IG46" i="1"/>
  <c r="IH46" i="1"/>
  <c r="II46" i="1"/>
  <c r="IJ46" i="1"/>
  <c r="IK46" i="1"/>
  <c r="IL46" i="1"/>
  <c r="IM46" i="1"/>
  <c r="IN46" i="1"/>
  <c r="IO46" i="1"/>
  <c r="IP46" i="1"/>
  <c r="IQ46" i="1"/>
  <c r="IR46" i="1"/>
  <c r="IS46" i="1"/>
  <c r="IT46" i="1"/>
  <c r="IU46" i="1"/>
  <c r="IV46" i="1"/>
  <c r="IW46" i="1"/>
  <c r="IX46" i="1"/>
  <c r="IY46" i="1"/>
  <c r="IZ46" i="1"/>
  <c r="JA46" i="1"/>
  <c r="JB46" i="1"/>
  <c r="JC46" i="1"/>
  <c r="JD46" i="1"/>
  <c r="GC47" i="1"/>
  <c r="GD47" i="1"/>
  <c r="GE47" i="1"/>
  <c r="GF47" i="1"/>
  <c r="GG47" i="1"/>
  <c r="GH47" i="1"/>
  <c r="GI47" i="1"/>
  <c r="GJ47" i="1"/>
  <c r="GK47" i="1"/>
  <c r="GL47" i="1"/>
  <c r="GM47" i="1"/>
  <c r="GN47" i="1"/>
  <c r="GO47" i="1"/>
  <c r="GP47" i="1"/>
  <c r="GQ47" i="1"/>
  <c r="GR47" i="1"/>
  <c r="GS47" i="1"/>
  <c r="GT47" i="1"/>
  <c r="GU47" i="1"/>
  <c r="GV47" i="1"/>
  <c r="GW47" i="1"/>
  <c r="GX47" i="1"/>
  <c r="GY47" i="1"/>
  <c r="GZ47" i="1"/>
  <c r="HA47" i="1"/>
  <c r="HB47" i="1"/>
  <c r="HC47" i="1"/>
  <c r="HD47" i="1"/>
  <c r="HE47" i="1"/>
  <c r="HF47" i="1"/>
  <c r="HG47" i="1"/>
  <c r="HH47" i="1"/>
  <c r="HI47" i="1"/>
  <c r="HJ47" i="1"/>
  <c r="HK47" i="1"/>
  <c r="HL47" i="1"/>
  <c r="HM47" i="1"/>
  <c r="HN47" i="1"/>
  <c r="HO47" i="1"/>
  <c r="HP47" i="1"/>
  <c r="HQ47" i="1"/>
  <c r="HR47" i="1"/>
  <c r="HS47" i="1"/>
  <c r="HT47" i="1"/>
  <c r="HU47" i="1"/>
  <c r="HV47" i="1"/>
  <c r="HW47" i="1"/>
  <c r="HX47" i="1"/>
  <c r="HY47" i="1"/>
  <c r="HZ47" i="1"/>
  <c r="IA47" i="1"/>
  <c r="IB47" i="1"/>
  <c r="IC47" i="1"/>
  <c r="ID47" i="1"/>
  <c r="IE47" i="1"/>
  <c r="IF47" i="1"/>
  <c r="IG47" i="1"/>
  <c r="IH47" i="1"/>
  <c r="II47" i="1"/>
  <c r="IJ47" i="1"/>
  <c r="IK47" i="1"/>
  <c r="IL47" i="1"/>
  <c r="IM47" i="1"/>
  <c r="IN47" i="1"/>
  <c r="IO47" i="1"/>
  <c r="IP47" i="1"/>
  <c r="IQ47" i="1"/>
  <c r="IR47" i="1"/>
  <c r="IS47" i="1"/>
  <c r="IT47" i="1"/>
  <c r="IU47" i="1"/>
  <c r="IV47" i="1"/>
  <c r="IW47" i="1"/>
  <c r="IX47" i="1"/>
  <c r="IY47" i="1"/>
  <c r="IZ47" i="1"/>
  <c r="JA47" i="1"/>
  <c r="JB47" i="1"/>
  <c r="JC47" i="1"/>
  <c r="JD47" i="1"/>
  <c r="GC48" i="1"/>
  <c r="GD48" i="1"/>
  <c r="GE48" i="1"/>
  <c r="GF48" i="1"/>
  <c r="GG48" i="1"/>
  <c r="GH48" i="1"/>
  <c r="GI48" i="1"/>
  <c r="GJ48" i="1"/>
  <c r="GK48" i="1"/>
  <c r="GL48" i="1"/>
  <c r="GM48" i="1"/>
  <c r="GN48" i="1"/>
  <c r="GO48" i="1"/>
  <c r="GP48" i="1"/>
  <c r="GQ48" i="1"/>
  <c r="GR48" i="1"/>
  <c r="GS48" i="1"/>
  <c r="GT48" i="1"/>
  <c r="GU48" i="1"/>
  <c r="GV48" i="1"/>
  <c r="GW48" i="1"/>
  <c r="GX48" i="1"/>
  <c r="GY48" i="1"/>
  <c r="GZ48" i="1"/>
  <c r="HA48" i="1"/>
  <c r="HB48" i="1"/>
  <c r="HC48" i="1"/>
  <c r="HD48" i="1"/>
  <c r="HE48" i="1"/>
  <c r="HF48" i="1"/>
  <c r="HG48" i="1"/>
  <c r="HH48" i="1"/>
  <c r="HI48" i="1"/>
  <c r="HJ48" i="1"/>
  <c r="HK48" i="1"/>
  <c r="HL48" i="1"/>
  <c r="HM48" i="1"/>
  <c r="HN48" i="1"/>
  <c r="HO48" i="1"/>
  <c r="HP48" i="1"/>
  <c r="HQ48" i="1"/>
  <c r="HR48" i="1"/>
  <c r="HS48" i="1"/>
  <c r="HT48" i="1"/>
  <c r="HU48" i="1"/>
  <c r="HV48" i="1"/>
  <c r="HW48" i="1"/>
  <c r="HX48" i="1"/>
  <c r="HY48" i="1"/>
  <c r="HZ48" i="1"/>
  <c r="IA48" i="1"/>
  <c r="IB48" i="1"/>
  <c r="IC48" i="1"/>
  <c r="ID48" i="1"/>
  <c r="IE48" i="1"/>
  <c r="IF48" i="1"/>
  <c r="IG48" i="1"/>
  <c r="IH48" i="1"/>
  <c r="II48" i="1"/>
  <c r="IJ48" i="1"/>
  <c r="IK48" i="1"/>
  <c r="IL48" i="1"/>
  <c r="IM48" i="1"/>
  <c r="IN48" i="1"/>
  <c r="IO48" i="1"/>
  <c r="IP48" i="1"/>
  <c r="IQ48" i="1"/>
  <c r="IR48" i="1"/>
  <c r="IS48" i="1"/>
  <c r="IT48" i="1"/>
  <c r="IU48" i="1"/>
  <c r="IV48" i="1"/>
  <c r="IW48" i="1"/>
  <c r="IX48" i="1"/>
  <c r="IY48" i="1"/>
  <c r="IZ48" i="1"/>
  <c r="JA48" i="1"/>
  <c r="JB48" i="1"/>
  <c r="JC48" i="1"/>
  <c r="JD48" i="1"/>
  <c r="GC49" i="1"/>
  <c r="GD49" i="1"/>
  <c r="GE49" i="1"/>
  <c r="GF49" i="1"/>
  <c r="GG49" i="1"/>
  <c r="GH49" i="1"/>
  <c r="GI49" i="1"/>
  <c r="GJ49" i="1"/>
  <c r="GK49" i="1"/>
  <c r="GL49" i="1"/>
  <c r="GM49" i="1"/>
  <c r="GN49" i="1"/>
  <c r="GO49" i="1"/>
  <c r="GP49" i="1"/>
  <c r="GQ49" i="1"/>
  <c r="GR49" i="1"/>
  <c r="GS49" i="1"/>
  <c r="GT49" i="1"/>
  <c r="GU49" i="1"/>
  <c r="GV49" i="1"/>
  <c r="GW49" i="1"/>
  <c r="GX49" i="1"/>
  <c r="GY49" i="1"/>
  <c r="GZ49" i="1"/>
  <c r="HA49" i="1"/>
  <c r="HB49" i="1"/>
  <c r="HC49" i="1"/>
  <c r="HD49" i="1"/>
  <c r="HE49" i="1"/>
  <c r="HF49" i="1"/>
  <c r="HG49" i="1"/>
  <c r="HH49" i="1"/>
  <c r="HI49" i="1"/>
  <c r="HJ49" i="1"/>
  <c r="HK49" i="1"/>
  <c r="HL49" i="1"/>
  <c r="HM49" i="1"/>
  <c r="HN49" i="1"/>
  <c r="HO49" i="1"/>
  <c r="HP49" i="1"/>
  <c r="HQ49" i="1"/>
  <c r="HR49" i="1"/>
  <c r="HS49" i="1"/>
  <c r="HT49" i="1"/>
  <c r="HU49" i="1"/>
  <c r="HV49" i="1"/>
  <c r="HW49" i="1"/>
  <c r="HX49" i="1"/>
  <c r="HY49" i="1"/>
  <c r="HZ49" i="1"/>
  <c r="IA49" i="1"/>
  <c r="IB49" i="1"/>
  <c r="IC49" i="1"/>
  <c r="ID49" i="1"/>
  <c r="IE49" i="1"/>
  <c r="IF49" i="1"/>
  <c r="IG49" i="1"/>
  <c r="IH49" i="1"/>
  <c r="II49" i="1"/>
  <c r="IJ49" i="1"/>
  <c r="IK49" i="1"/>
  <c r="IL49" i="1"/>
  <c r="IM49" i="1"/>
  <c r="IN49" i="1"/>
  <c r="IO49" i="1"/>
  <c r="IP49" i="1"/>
  <c r="IQ49" i="1"/>
  <c r="IR49" i="1"/>
  <c r="IS49" i="1"/>
  <c r="IT49" i="1"/>
  <c r="IU49" i="1"/>
  <c r="IV49" i="1"/>
  <c r="IW49" i="1"/>
  <c r="IX49" i="1"/>
  <c r="IY49" i="1"/>
  <c r="IZ49" i="1"/>
  <c r="JA49" i="1"/>
  <c r="JB49" i="1"/>
  <c r="JC49" i="1"/>
  <c r="JD49" i="1"/>
  <c r="GC50" i="1"/>
  <c r="GD50" i="1"/>
  <c r="GE50" i="1"/>
  <c r="GF50" i="1"/>
  <c r="GG50" i="1"/>
  <c r="GH50" i="1"/>
  <c r="GI50" i="1"/>
  <c r="GJ50" i="1"/>
  <c r="GK50" i="1"/>
  <c r="GL50" i="1"/>
  <c r="GM50" i="1"/>
  <c r="GN50" i="1"/>
  <c r="GO50" i="1"/>
  <c r="GP50" i="1"/>
  <c r="GQ50" i="1"/>
  <c r="GR50" i="1"/>
  <c r="GS50" i="1"/>
  <c r="GT50" i="1"/>
  <c r="GU50" i="1"/>
  <c r="GV50" i="1"/>
  <c r="GW50" i="1"/>
  <c r="GX50" i="1"/>
  <c r="GY50" i="1"/>
  <c r="GZ50" i="1"/>
  <c r="HA50" i="1"/>
  <c r="HB50" i="1"/>
  <c r="HC50" i="1"/>
  <c r="HD50" i="1"/>
  <c r="HE50" i="1"/>
  <c r="HF50" i="1"/>
  <c r="HG50" i="1"/>
  <c r="HH50" i="1"/>
  <c r="HI50" i="1"/>
  <c r="HJ50" i="1"/>
  <c r="HK50" i="1"/>
  <c r="HL50" i="1"/>
  <c r="HM50" i="1"/>
  <c r="HN50" i="1"/>
  <c r="HO50" i="1"/>
  <c r="HP50" i="1"/>
  <c r="HQ50" i="1"/>
  <c r="HR50" i="1"/>
  <c r="HS50" i="1"/>
  <c r="HT50" i="1"/>
  <c r="HU50" i="1"/>
  <c r="HV50" i="1"/>
  <c r="HW50" i="1"/>
  <c r="HX50" i="1"/>
  <c r="HY50" i="1"/>
  <c r="HZ50" i="1"/>
  <c r="IA50" i="1"/>
  <c r="IB50" i="1"/>
  <c r="IC50" i="1"/>
  <c r="ID50" i="1"/>
  <c r="IE50" i="1"/>
  <c r="IF50" i="1"/>
  <c r="IG50" i="1"/>
  <c r="IH50" i="1"/>
  <c r="II50" i="1"/>
  <c r="IJ50" i="1"/>
  <c r="IK50" i="1"/>
  <c r="IL50" i="1"/>
  <c r="IM50" i="1"/>
  <c r="IN50" i="1"/>
  <c r="IO50" i="1"/>
  <c r="IP50" i="1"/>
  <c r="IQ50" i="1"/>
  <c r="IR50" i="1"/>
  <c r="IS50" i="1"/>
  <c r="IT50" i="1"/>
  <c r="IU50" i="1"/>
  <c r="IV50" i="1"/>
  <c r="IW50" i="1"/>
  <c r="IX50" i="1"/>
  <c r="IY50" i="1"/>
  <c r="IZ50" i="1"/>
  <c r="JA50" i="1"/>
  <c r="JB50" i="1"/>
  <c r="JC50" i="1"/>
  <c r="JD50" i="1"/>
  <c r="GC51" i="1"/>
  <c r="GD51" i="1"/>
  <c r="GE51" i="1"/>
  <c r="GF51" i="1"/>
  <c r="GG51" i="1"/>
  <c r="GH51" i="1"/>
  <c r="GI51" i="1"/>
  <c r="GJ51" i="1"/>
  <c r="GK51" i="1"/>
  <c r="GL51" i="1"/>
  <c r="GM51" i="1"/>
  <c r="GN51" i="1"/>
  <c r="GO51" i="1"/>
  <c r="GP51" i="1"/>
  <c r="GQ51" i="1"/>
  <c r="GR51" i="1"/>
  <c r="GS51" i="1"/>
  <c r="GT51" i="1"/>
  <c r="GU51" i="1"/>
  <c r="GV51" i="1"/>
  <c r="GW51" i="1"/>
  <c r="GX51" i="1"/>
  <c r="GY51" i="1"/>
  <c r="GZ51" i="1"/>
  <c r="HA51" i="1"/>
  <c r="HB51" i="1"/>
  <c r="HC51" i="1"/>
  <c r="HD51" i="1"/>
  <c r="HE51" i="1"/>
  <c r="HF51" i="1"/>
  <c r="HG51" i="1"/>
  <c r="HH51" i="1"/>
  <c r="HI51" i="1"/>
  <c r="HJ51" i="1"/>
  <c r="HK51" i="1"/>
  <c r="HL51" i="1"/>
  <c r="HM51" i="1"/>
  <c r="HN51" i="1"/>
  <c r="HO51" i="1"/>
  <c r="HP51" i="1"/>
  <c r="HQ51" i="1"/>
  <c r="HR51" i="1"/>
  <c r="HS51" i="1"/>
  <c r="HT51" i="1"/>
  <c r="HU51" i="1"/>
  <c r="HV51" i="1"/>
  <c r="HW51" i="1"/>
  <c r="HX51" i="1"/>
  <c r="HY51" i="1"/>
  <c r="HZ51" i="1"/>
  <c r="IA51" i="1"/>
  <c r="IB51" i="1"/>
  <c r="IC51" i="1"/>
  <c r="ID51" i="1"/>
  <c r="IE51" i="1"/>
  <c r="IF51" i="1"/>
  <c r="IG51" i="1"/>
  <c r="IH51" i="1"/>
  <c r="II51" i="1"/>
  <c r="IJ51" i="1"/>
  <c r="IK51" i="1"/>
  <c r="IL51" i="1"/>
  <c r="IM51" i="1"/>
  <c r="IN51" i="1"/>
  <c r="IO51" i="1"/>
  <c r="IP51" i="1"/>
  <c r="IQ51" i="1"/>
  <c r="IR51" i="1"/>
  <c r="IS51" i="1"/>
  <c r="IT51" i="1"/>
  <c r="IU51" i="1"/>
  <c r="IV51" i="1"/>
  <c r="IW51" i="1"/>
  <c r="IX51" i="1"/>
  <c r="IY51" i="1"/>
  <c r="IZ51" i="1"/>
  <c r="JA51" i="1"/>
  <c r="JB51" i="1"/>
  <c r="JC51" i="1"/>
  <c r="JD51" i="1"/>
  <c r="GC52" i="1"/>
  <c r="GD52" i="1"/>
  <c r="GE52" i="1"/>
  <c r="GF52" i="1"/>
  <c r="GG52" i="1"/>
  <c r="GH52" i="1"/>
  <c r="GI52" i="1"/>
  <c r="GJ52" i="1"/>
  <c r="GK52" i="1"/>
  <c r="GL52" i="1"/>
  <c r="GM52" i="1"/>
  <c r="GN52" i="1"/>
  <c r="GO52" i="1"/>
  <c r="GP52" i="1"/>
  <c r="GQ52" i="1"/>
  <c r="GR52" i="1"/>
  <c r="GS52" i="1"/>
  <c r="GT52" i="1"/>
  <c r="GU52" i="1"/>
  <c r="GV52" i="1"/>
  <c r="GW52" i="1"/>
  <c r="GX52" i="1"/>
  <c r="GY52" i="1"/>
  <c r="GZ52" i="1"/>
  <c r="HA52" i="1"/>
  <c r="HB52" i="1"/>
  <c r="HC52" i="1"/>
  <c r="HD52" i="1"/>
  <c r="HE52" i="1"/>
  <c r="HF52" i="1"/>
  <c r="HG52" i="1"/>
  <c r="HH52" i="1"/>
  <c r="HI52" i="1"/>
  <c r="HJ52" i="1"/>
  <c r="HK52" i="1"/>
  <c r="HL52" i="1"/>
  <c r="HM52" i="1"/>
  <c r="HN52" i="1"/>
  <c r="HO52" i="1"/>
  <c r="HP52" i="1"/>
  <c r="HQ52" i="1"/>
  <c r="HR52" i="1"/>
  <c r="HS52" i="1"/>
  <c r="HT52" i="1"/>
  <c r="HU52" i="1"/>
  <c r="HV52" i="1"/>
  <c r="HW52" i="1"/>
  <c r="HX52" i="1"/>
  <c r="HY52" i="1"/>
  <c r="HZ52" i="1"/>
  <c r="IA52" i="1"/>
  <c r="IB52" i="1"/>
  <c r="IC52" i="1"/>
  <c r="ID52" i="1"/>
  <c r="IE52" i="1"/>
  <c r="IF52" i="1"/>
  <c r="IG52" i="1"/>
  <c r="IH52" i="1"/>
  <c r="II52" i="1"/>
  <c r="IJ52" i="1"/>
  <c r="IK52" i="1"/>
  <c r="IL52" i="1"/>
  <c r="IM52" i="1"/>
  <c r="IN52" i="1"/>
  <c r="IO52" i="1"/>
  <c r="IP52" i="1"/>
  <c r="IQ52" i="1"/>
  <c r="IR52" i="1"/>
  <c r="IS52" i="1"/>
  <c r="IT52" i="1"/>
  <c r="IU52" i="1"/>
  <c r="IV52" i="1"/>
  <c r="IW52" i="1"/>
  <c r="IX52" i="1"/>
  <c r="IY52" i="1"/>
  <c r="IZ52" i="1"/>
  <c r="JA52" i="1"/>
  <c r="JB52" i="1"/>
  <c r="JC52" i="1"/>
  <c r="JD52" i="1"/>
  <c r="GC53" i="1"/>
  <c r="GD53" i="1"/>
  <c r="GE53" i="1"/>
  <c r="GF53" i="1"/>
  <c r="GG53" i="1"/>
  <c r="GH53" i="1"/>
  <c r="GI53" i="1"/>
  <c r="GJ53" i="1"/>
  <c r="GK53" i="1"/>
  <c r="GL53" i="1"/>
  <c r="GM53" i="1"/>
  <c r="GN53" i="1"/>
  <c r="GO53" i="1"/>
  <c r="GP53" i="1"/>
  <c r="GQ53" i="1"/>
  <c r="GR53" i="1"/>
  <c r="GS53" i="1"/>
  <c r="GT53" i="1"/>
  <c r="GU53" i="1"/>
  <c r="GV53" i="1"/>
  <c r="GW53" i="1"/>
  <c r="GX53" i="1"/>
  <c r="GY53" i="1"/>
  <c r="GZ53" i="1"/>
  <c r="HA53" i="1"/>
  <c r="HB53" i="1"/>
  <c r="HC53" i="1"/>
  <c r="HD53" i="1"/>
  <c r="HE53" i="1"/>
  <c r="HF53" i="1"/>
  <c r="HG53" i="1"/>
  <c r="HH53" i="1"/>
  <c r="HI53" i="1"/>
  <c r="HJ53" i="1"/>
  <c r="HK53" i="1"/>
  <c r="HL53" i="1"/>
  <c r="HM53" i="1"/>
  <c r="HN53" i="1"/>
  <c r="HO53" i="1"/>
  <c r="HP53" i="1"/>
  <c r="HQ53" i="1"/>
  <c r="HR53" i="1"/>
  <c r="HS53" i="1"/>
  <c r="HT53" i="1"/>
  <c r="HU53" i="1"/>
  <c r="HV53" i="1"/>
  <c r="HW53" i="1"/>
  <c r="HX53" i="1"/>
  <c r="HY53" i="1"/>
  <c r="HZ53" i="1"/>
  <c r="IA53" i="1"/>
  <c r="IB53" i="1"/>
  <c r="IC53" i="1"/>
  <c r="ID53" i="1"/>
  <c r="IE53" i="1"/>
  <c r="IF53" i="1"/>
  <c r="IG53" i="1"/>
  <c r="IH53" i="1"/>
  <c r="II53" i="1"/>
  <c r="IJ53" i="1"/>
  <c r="IK53" i="1"/>
  <c r="IL53" i="1"/>
  <c r="IM53" i="1"/>
  <c r="IN53" i="1"/>
  <c r="IO53" i="1"/>
  <c r="IP53" i="1"/>
  <c r="IQ53" i="1"/>
  <c r="IR53" i="1"/>
  <c r="IS53" i="1"/>
  <c r="IT53" i="1"/>
  <c r="IU53" i="1"/>
  <c r="IV53" i="1"/>
  <c r="IW53" i="1"/>
  <c r="IX53" i="1"/>
  <c r="IY53" i="1"/>
  <c r="IZ53" i="1"/>
  <c r="JA53" i="1"/>
  <c r="JB53" i="1"/>
  <c r="JC53" i="1"/>
  <c r="JD53" i="1"/>
  <c r="GC54" i="1"/>
  <c r="GD54" i="1"/>
  <c r="GE54" i="1"/>
  <c r="GF54" i="1"/>
  <c r="GG54" i="1"/>
  <c r="GH54" i="1"/>
  <c r="GI54" i="1"/>
  <c r="GJ54" i="1"/>
  <c r="GK54" i="1"/>
  <c r="GL54" i="1"/>
  <c r="GM54" i="1"/>
  <c r="GN54" i="1"/>
  <c r="GO54" i="1"/>
  <c r="GP54" i="1"/>
  <c r="GQ54" i="1"/>
  <c r="GR54" i="1"/>
  <c r="GS54" i="1"/>
  <c r="GT54" i="1"/>
  <c r="GU54" i="1"/>
  <c r="GV54" i="1"/>
  <c r="GW54" i="1"/>
  <c r="GX54" i="1"/>
  <c r="GY54" i="1"/>
  <c r="GZ54" i="1"/>
  <c r="HA54" i="1"/>
  <c r="HB54" i="1"/>
  <c r="HC54" i="1"/>
  <c r="HD54" i="1"/>
  <c r="HE54" i="1"/>
  <c r="HF54" i="1"/>
  <c r="HG54" i="1"/>
  <c r="HH54" i="1"/>
  <c r="HI54" i="1"/>
  <c r="HJ54" i="1"/>
  <c r="HK54" i="1"/>
  <c r="HL54" i="1"/>
  <c r="HM54" i="1"/>
  <c r="HN54" i="1"/>
  <c r="HO54" i="1"/>
  <c r="HP54" i="1"/>
  <c r="HQ54" i="1"/>
  <c r="HR54" i="1"/>
  <c r="HS54" i="1"/>
  <c r="HT54" i="1"/>
  <c r="HU54" i="1"/>
  <c r="HV54" i="1"/>
  <c r="HW54" i="1"/>
  <c r="HX54" i="1"/>
  <c r="HY54" i="1"/>
  <c r="HZ54" i="1"/>
  <c r="IA54" i="1"/>
  <c r="IB54" i="1"/>
  <c r="IC54" i="1"/>
  <c r="ID54" i="1"/>
  <c r="IE54" i="1"/>
  <c r="IF54" i="1"/>
  <c r="IG54" i="1"/>
  <c r="IH54" i="1"/>
  <c r="II54" i="1"/>
  <c r="IJ54" i="1"/>
  <c r="IK54" i="1"/>
  <c r="IL54" i="1"/>
  <c r="IM54" i="1"/>
  <c r="IN54" i="1"/>
  <c r="IO54" i="1"/>
  <c r="IP54" i="1"/>
  <c r="IQ54" i="1"/>
  <c r="IR54" i="1"/>
  <c r="IS54" i="1"/>
  <c r="IT54" i="1"/>
  <c r="IU54" i="1"/>
  <c r="IV54" i="1"/>
  <c r="IW54" i="1"/>
  <c r="IX54" i="1"/>
  <c r="IY54" i="1"/>
  <c r="IZ54" i="1"/>
  <c r="JA54" i="1"/>
  <c r="JB54" i="1"/>
  <c r="JC54" i="1"/>
  <c r="JD54" i="1"/>
  <c r="GC55" i="1"/>
  <c r="GD55" i="1"/>
  <c r="GE55" i="1"/>
  <c r="GF55" i="1"/>
  <c r="GG55" i="1"/>
  <c r="GH55" i="1"/>
  <c r="GI55" i="1"/>
  <c r="GJ55" i="1"/>
  <c r="GK55" i="1"/>
  <c r="GL55" i="1"/>
  <c r="GM55" i="1"/>
  <c r="GN55" i="1"/>
  <c r="GO55" i="1"/>
  <c r="GP55" i="1"/>
  <c r="GQ55" i="1"/>
  <c r="GR55" i="1"/>
  <c r="GS55" i="1"/>
  <c r="GT55" i="1"/>
  <c r="GU55" i="1"/>
  <c r="GV55" i="1"/>
  <c r="GW55" i="1"/>
  <c r="GX55" i="1"/>
  <c r="GY55" i="1"/>
  <c r="GZ55" i="1"/>
  <c r="HA55" i="1"/>
  <c r="HB55" i="1"/>
  <c r="HC55" i="1"/>
  <c r="HD55" i="1"/>
  <c r="HE55" i="1"/>
  <c r="HF55" i="1"/>
  <c r="HG55" i="1"/>
  <c r="HH55" i="1"/>
  <c r="HI55" i="1"/>
  <c r="HJ55" i="1"/>
  <c r="HK55" i="1"/>
  <c r="HL55" i="1"/>
  <c r="HM55" i="1"/>
  <c r="HN55" i="1"/>
  <c r="HO55" i="1"/>
  <c r="HP55" i="1"/>
  <c r="HQ55" i="1"/>
  <c r="HR55" i="1"/>
  <c r="HS55" i="1"/>
  <c r="HT55" i="1"/>
  <c r="HU55" i="1"/>
  <c r="HV55" i="1"/>
  <c r="HW55" i="1"/>
  <c r="HX55" i="1"/>
  <c r="HY55" i="1"/>
  <c r="HZ55" i="1"/>
  <c r="IA55" i="1"/>
  <c r="IB55" i="1"/>
  <c r="IC55" i="1"/>
  <c r="ID55" i="1"/>
  <c r="IE55" i="1"/>
  <c r="IF55" i="1"/>
  <c r="IG55" i="1"/>
  <c r="IH55" i="1"/>
  <c r="II55" i="1"/>
  <c r="IJ55" i="1"/>
  <c r="IK55" i="1"/>
  <c r="IL55" i="1"/>
  <c r="IM55" i="1"/>
  <c r="IN55" i="1"/>
  <c r="IO55" i="1"/>
  <c r="IP55" i="1"/>
  <c r="IQ55" i="1"/>
  <c r="IR55" i="1"/>
  <c r="IS55" i="1"/>
  <c r="IT55" i="1"/>
  <c r="IU55" i="1"/>
  <c r="IV55" i="1"/>
  <c r="IW55" i="1"/>
  <c r="IX55" i="1"/>
  <c r="IY55" i="1"/>
  <c r="IZ55" i="1"/>
  <c r="JA55" i="1"/>
  <c r="JB55" i="1"/>
  <c r="JC55" i="1"/>
  <c r="JD55" i="1"/>
  <c r="GC56" i="1"/>
  <c r="GD56" i="1"/>
  <c r="GE56" i="1"/>
  <c r="GF56" i="1"/>
  <c r="GG56" i="1"/>
  <c r="GH56" i="1"/>
  <c r="GI56" i="1"/>
  <c r="GJ56" i="1"/>
  <c r="GK56" i="1"/>
  <c r="GL56" i="1"/>
  <c r="GM56" i="1"/>
  <c r="GN56" i="1"/>
  <c r="GO56" i="1"/>
  <c r="GP56" i="1"/>
  <c r="GQ56" i="1"/>
  <c r="GR56" i="1"/>
  <c r="GS56" i="1"/>
  <c r="GT56" i="1"/>
  <c r="GU56" i="1"/>
  <c r="GV56" i="1"/>
  <c r="GW56" i="1"/>
  <c r="GX56" i="1"/>
  <c r="GY56" i="1"/>
  <c r="GZ56" i="1"/>
  <c r="HA56" i="1"/>
  <c r="HB56" i="1"/>
  <c r="HC56" i="1"/>
  <c r="HD56" i="1"/>
  <c r="HE56" i="1"/>
  <c r="HF56" i="1"/>
  <c r="HG56" i="1"/>
  <c r="HH56" i="1"/>
  <c r="HI56" i="1"/>
  <c r="HJ56" i="1"/>
  <c r="HK56" i="1"/>
  <c r="HL56" i="1"/>
  <c r="HM56" i="1"/>
  <c r="HN56" i="1"/>
  <c r="HO56" i="1"/>
  <c r="HP56" i="1"/>
  <c r="HQ56" i="1"/>
  <c r="HR56" i="1"/>
  <c r="HS56" i="1"/>
  <c r="HT56" i="1"/>
  <c r="HU56" i="1"/>
  <c r="HV56" i="1"/>
  <c r="HW56" i="1"/>
  <c r="HX56" i="1"/>
  <c r="HY56" i="1"/>
  <c r="HZ56" i="1"/>
  <c r="IA56" i="1"/>
  <c r="IB56" i="1"/>
  <c r="IC56" i="1"/>
  <c r="ID56" i="1"/>
  <c r="IE56" i="1"/>
  <c r="IF56" i="1"/>
  <c r="IG56" i="1"/>
  <c r="IH56" i="1"/>
  <c r="II56" i="1"/>
  <c r="IJ56" i="1"/>
  <c r="IK56" i="1"/>
  <c r="IL56" i="1"/>
  <c r="IM56" i="1"/>
  <c r="IN56" i="1"/>
  <c r="IO56" i="1"/>
  <c r="IP56" i="1"/>
  <c r="IQ56" i="1"/>
  <c r="IR56" i="1"/>
  <c r="IS56" i="1"/>
  <c r="IT56" i="1"/>
  <c r="IU56" i="1"/>
  <c r="IV56" i="1"/>
  <c r="IW56" i="1"/>
  <c r="IX56" i="1"/>
  <c r="IY56" i="1"/>
  <c r="IZ56" i="1"/>
  <c r="JA56" i="1"/>
  <c r="JB56" i="1"/>
  <c r="JC56" i="1"/>
  <c r="JD56" i="1"/>
  <c r="GC57" i="1"/>
  <c r="GD57" i="1"/>
  <c r="GE57" i="1"/>
  <c r="GF57" i="1"/>
  <c r="GG57" i="1"/>
  <c r="GH57" i="1"/>
  <c r="GI57" i="1"/>
  <c r="GJ57" i="1"/>
  <c r="GK57" i="1"/>
  <c r="GL57" i="1"/>
  <c r="GM57" i="1"/>
  <c r="GN57" i="1"/>
  <c r="GO57" i="1"/>
  <c r="GP57" i="1"/>
  <c r="GQ57" i="1"/>
  <c r="GR57" i="1"/>
  <c r="GS57" i="1"/>
  <c r="GT57" i="1"/>
  <c r="GU57" i="1"/>
  <c r="GV57" i="1"/>
  <c r="GW57" i="1"/>
  <c r="GX57" i="1"/>
  <c r="GY57" i="1"/>
  <c r="GZ57" i="1"/>
  <c r="HA57" i="1"/>
  <c r="HB57" i="1"/>
  <c r="HC57" i="1"/>
  <c r="HD57" i="1"/>
  <c r="HE57" i="1"/>
  <c r="HF57" i="1"/>
  <c r="HG57" i="1"/>
  <c r="HH57" i="1"/>
  <c r="HI57" i="1"/>
  <c r="HJ57" i="1"/>
  <c r="HK57" i="1"/>
  <c r="HL57" i="1"/>
  <c r="HM57" i="1"/>
  <c r="HN57" i="1"/>
  <c r="HO57" i="1"/>
  <c r="HP57" i="1"/>
  <c r="HQ57" i="1"/>
  <c r="HR57" i="1"/>
  <c r="HS57" i="1"/>
  <c r="HT57" i="1"/>
  <c r="HU57" i="1"/>
  <c r="HV57" i="1"/>
  <c r="HW57" i="1"/>
  <c r="HX57" i="1"/>
  <c r="HY57" i="1"/>
  <c r="HZ57" i="1"/>
  <c r="IA57" i="1"/>
  <c r="IB57" i="1"/>
  <c r="IC57" i="1"/>
  <c r="ID57" i="1"/>
  <c r="IE57" i="1"/>
  <c r="IF57" i="1"/>
  <c r="IG57" i="1"/>
  <c r="IH57" i="1"/>
  <c r="II57" i="1"/>
  <c r="IJ57" i="1"/>
  <c r="IK57" i="1"/>
  <c r="IL57" i="1"/>
  <c r="IM57" i="1"/>
  <c r="IN57" i="1"/>
  <c r="IO57" i="1"/>
  <c r="IP57" i="1"/>
  <c r="IQ57" i="1"/>
  <c r="IR57" i="1"/>
  <c r="IS57" i="1"/>
  <c r="IT57" i="1"/>
  <c r="IU57" i="1"/>
  <c r="IV57" i="1"/>
  <c r="IW57" i="1"/>
  <c r="IX57" i="1"/>
  <c r="IY57" i="1"/>
  <c r="IZ57" i="1"/>
  <c r="JA57" i="1"/>
  <c r="JB57" i="1"/>
  <c r="JC57" i="1"/>
  <c r="JD57" i="1"/>
  <c r="GC58" i="1"/>
  <c r="GD58" i="1"/>
  <c r="GE58" i="1"/>
  <c r="GF58" i="1"/>
  <c r="GG58" i="1"/>
  <c r="GH58" i="1"/>
  <c r="GI58" i="1"/>
  <c r="GJ58" i="1"/>
  <c r="GK58" i="1"/>
  <c r="GL58" i="1"/>
  <c r="GM58" i="1"/>
  <c r="GN58" i="1"/>
  <c r="GO58" i="1"/>
  <c r="GP58" i="1"/>
  <c r="GQ58" i="1"/>
  <c r="GR58" i="1"/>
  <c r="GS58" i="1"/>
  <c r="GT58" i="1"/>
  <c r="GU58" i="1"/>
  <c r="GV58" i="1"/>
  <c r="GW58" i="1"/>
  <c r="GX58" i="1"/>
  <c r="GY58" i="1"/>
  <c r="GZ58" i="1"/>
  <c r="HA58" i="1"/>
  <c r="HB58" i="1"/>
  <c r="HC58" i="1"/>
  <c r="HD58" i="1"/>
  <c r="HE58" i="1"/>
  <c r="HF58" i="1"/>
  <c r="HG58" i="1"/>
  <c r="HH58" i="1"/>
  <c r="HI58" i="1"/>
  <c r="HJ58" i="1"/>
  <c r="HK58" i="1"/>
  <c r="HL58" i="1"/>
  <c r="HM58" i="1"/>
  <c r="HN58" i="1"/>
  <c r="HO58" i="1"/>
  <c r="HP58" i="1"/>
  <c r="HQ58" i="1"/>
  <c r="HR58" i="1"/>
  <c r="HS58" i="1"/>
  <c r="HT58" i="1"/>
  <c r="HU58" i="1"/>
  <c r="HV58" i="1"/>
  <c r="HW58" i="1"/>
  <c r="HX58" i="1"/>
  <c r="HY58" i="1"/>
  <c r="HZ58" i="1"/>
  <c r="IA58" i="1"/>
  <c r="IB58" i="1"/>
  <c r="IC58" i="1"/>
  <c r="ID58" i="1"/>
  <c r="IE58" i="1"/>
  <c r="IF58" i="1"/>
  <c r="IG58" i="1"/>
  <c r="IH58" i="1"/>
  <c r="II58" i="1"/>
  <c r="IJ58" i="1"/>
  <c r="IK58" i="1"/>
  <c r="IL58" i="1"/>
  <c r="IM58" i="1"/>
  <c r="IN58" i="1"/>
  <c r="IO58" i="1"/>
  <c r="IP58" i="1"/>
  <c r="IQ58" i="1"/>
  <c r="IR58" i="1"/>
  <c r="IS58" i="1"/>
  <c r="IT58" i="1"/>
  <c r="IU58" i="1"/>
  <c r="IV58" i="1"/>
  <c r="IW58" i="1"/>
  <c r="IX58" i="1"/>
  <c r="IY58" i="1"/>
  <c r="IZ58" i="1"/>
  <c r="JA58" i="1"/>
  <c r="JB58" i="1"/>
  <c r="JC58" i="1"/>
  <c r="JD58" i="1"/>
  <c r="GC59" i="1"/>
  <c r="GD59" i="1"/>
  <c r="GE59" i="1"/>
  <c r="GF59" i="1"/>
  <c r="GG59" i="1"/>
  <c r="GH59" i="1"/>
  <c r="GI59" i="1"/>
  <c r="GJ59" i="1"/>
  <c r="GK59" i="1"/>
  <c r="GL59" i="1"/>
  <c r="GM59" i="1"/>
  <c r="GN59" i="1"/>
  <c r="GO59" i="1"/>
  <c r="GP59" i="1"/>
  <c r="GQ59" i="1"/>
  <c r="GR59" i="1"/>
  <c r="GS59" i="1"/>
  <c r="GT59" i="1"/>
  <c r="GU59" i="1"/>
  <c r="GV59" i="1"/>
  <c r="GW59" i="1"/>
  <c r="GX59" i="1"/>
  <c r="GY59" i="1"/>
  <c r="GZ59" i="1"/>
  <c r="HA59" i="1"/>
  <c r="HB59" i="1"/>
  <c r="HC59" i="1"/>
  <c r="HD59" i="1"/>
  <c r="HE59" i="1"/>
  <c r="HF59" i="1"/>
  <c r="HG59" i="1"/>
  <c r="HH59" i="1"/>
  <c r="HI59" i="1"/>
  <c r="HJ59" i="1"/>
  <c r="HK59" i="1"/>
  <c r="HL59" i="1"/>
  <c r="HM59" i="1"/>
  <c r="HN59" i="1"/>
  <c r="HO59" i="1"/>
  <c r="HP59" i="1"/>
  <c r="HQ59" i="1"/>
  <c r="HR59" i="1"/>
  <c r="HS59" i="1"/>
  <c r="HT59" i="1"/>
  <c r="HU59" i="1"/>
  <c r="HV59" i="1"/>
  <c r="HW59" i="1"/>
  <c r="HX59" i="1"/>
  <c r="HY59" i="1"/>
  <c r="HZ59" i="1"/>
  <c r="IA59" i="1"/>
  <c r="IB59" i="1"/>
  <c r="IC59" i="1"/>
  <c r="ID59" i="1"/>
  <c r="IE59" i="1"/>
  <c r="IF59" i="1"/>
  <c r="IG59" i="1"/>
  <c r="IH59" i="1"/>
  <c r="II59" i="1"/>
  <c r="IJ59" i="1"/>
  <c r="IK59" i="1"/>
  <c r="IL59" i="1"/>
  <c r="IM59" i="1"/>
  <c r="IN59" i="1"/>
  <c r="IO59" i="1"/>
  <c r="IP59" i="1"/>
  <c r="IQ59" i="1"/>
  <c r="IR59" i="1"/>
  <c r="IS59" i="1"/>
  <c r="IT59" i="1"/>
  <c r="IU59" i="1"/>
  <c r="IV59" i="1"/>
  <c r="IW59" i="1"/>
  <c r="IX59" i="1"/>
  <c r="IY59" i="1"/>
  <c r="IZ59" i="1"/>
  <c r="JA59" i="1"/>
  <c r="JB59" i="1"/>
  <c r="JC59" i="1"/>
  <c r="JD59" i="1"/>
  <c r="GC60" i="1"/>
  <c r="GD60" i="1"/>
  <c r="GE60" i="1"/>
  <c r="GF60" i="1"/>
  <c r="GG60" i="1"/>
  <c r="GH60" i="1"/>
  <c r="GI60" i="1"/>
  <c r="GJ60" i="1"/>
  <c r="GK60" i="1"/>
  <c r="GL60" i="1"/>
  <c r="GM60" i="1"/>
  <c r="GN60" i="1"/>
  <c r="GO60" i="1"/>
  <c r="GP60" i="1"/>
  <c r="GQ60" i="1"/>
  <c r="GR60" i="1"/>
  <c r="GS60" i="1"/>
  <c r="GT60" i="1"/>
  <c r="GU60" i="1"/>
  <c r="GV60" i="1"/>
  <c r="GW60" i="1"/>
  <c r="GX60" i="1"/>
  <c r="GY60" i="1"/>
  <c r="GZ60" i="1"/>
  <c r="HA60" i="1"/>
  <c r="HB60" i="1"/>
  <c r="HC60" i="1"/>
  <c r="HD60" i="1"/>
  <c r="HE60" i="1"/>
  <c r="HF60" i="1"/>
  <c r="HG60" i="1"/>
  <c r="HH60" i="1"/>
  <c r="HI60" i="1"/>
  <c r="HJ60" i="1"/>
  <c r="HK60" i="1"/>
  <c r="HL60" i="1"/>
  <c r="HM60" i="1"/>
  <c r="HN60" i="1"/>
  <c r="HO60" i="1"/>
  <c r="HP60" i="1"/>
  <c r="HQ60" i="1"/>
  <c r="HR60" i="1"/>
  <c r="HS60" i="1"/>
  <c r="HT60" i="1"/>
  <c r="HU60" i="1"/>
  <c r="HV60" i="1"/>
  <c r="HW60" i="1"/>
  <c r="HX60" i="1"/>
  <c r="HY60" i="1"/>
  <c r="HZ60" i="1"/>
  <c r="IA60" i="1"/>
  <c r="IB60" i="1"/>
  <c r="IC60" i="1"/>
  <c r="ID60" i="1"/>
  <c r="IE60" i="1"/>
  <c r="IF60" i="1"/>
  <c r="IG60" i="1"/>
  <c r="IH60" i="1"/>
  <c r="II60" i="1"/>
  <c r="IJ60" i="1"/>
  <c r="IK60" i="1"/>
  <c r="IL60" i="1"/>
  <c r="IM60" i="1"/>
  <c r="IN60" i="1"/>
  <c r="IO60" i="1"/>
  <c r="IP60" i="1"/>
  <c r="IQ60" i="1"/>
  <c r="IR60" i="1"/>
  <c r="IS60" i="1"/>
  <c r="IT60" i="1"/>
  <c r="IU60" i="1"/>
  <c r="IV60" i="1"/>
  <c r="IW60" i="1"/>
  <c r="IX60" i="1"/>
  <c r="IY60" i="1"/>
  <c r="IZ60" i="1"/>
  <c r="JA60" i="1"/>
  <c r="JB60" i="1"/>
  <c r="JC60" i="1"/>
  <c r="JD60" i="1"/>
  <c r="GC61" i="1"/>
  <c r="GD61" i="1"/>
  <c r="GE61" i="1"/>
  <c r="GF61" i="1"/>
  <c r="GG61" i="1"/>
  <c r="GH61" i="1"/>
  <c r="GI61" i="1"/>
  <c r="GJ61" i="1"/>
  <c r="GK61" i="1"/>
  <c r="GL61" i="1"/>
  <c r="GM61" i="1"/>
  <c r="GN61" i="1"/>
  <c r="GO61" i="1"/>
  <c r="GP61" i="1"/>
  <c r="GQ61" i="1"/>
  <c r="GR61" i="1"/>
  <c r="GS61" i="1"/>
  <c r="GT61" i="1"/>
  <c r="GU61" i="1"/>
  <c r="GV61" i="1"/>
  <c r="GW61" i="1"/>
  <c r="GX61" i="1"/>
  <c r="GY61" i="1"/>
  <c r="GZ61" i="1"/>
  <c r="HA61" i="1"/>
  <c r="HB61" i="1"/>
  <c r="HC61" i="1"/>
  <c r="HD61" i="1"/>
  <c r="HE61" i="1"/>
  <c r="HF61" i="1"/>
  <c r="HG61" i="1"/>
  <c r="HH61" i="1"/>
  <c r="HI61" i="1"/>
  <c r="HJ61" i="1"/>
  <c r="HK61" i="1"/>
  <c r="HL61" i="1"/>
  <c r="HM61" i="1"/>
  <c r="HN61" i="1"/>
  <c r="HO61" i="1"/>
  <c r="HP61" i="1"/>
  <c r="HQ61" i="1"/>
  <c r="HR61" i="1"/>
  <c r="HS61" i="1"/>
  <c r="HT61" i="1"/>
  <c r="HU61" i="1"/>
  <c r="HV61" i="1"/>
  <c r="HW61" i="1"/>
  <c r="HX61" i="1"/>
  <c r="HY61" i="1"/>
  <c r="HZ61" i="1"/>
  <c r="IA61" i="1"/>
  <c r="IB61" i="1"/>
  <c r="IC61" i="1"/>
  <c r="ID61" i="1"/>
  <c r="IE61" i="1"/>
  <c r="IF61" i="1"/>
  <c r="IG61" i="1"/>
  <c r="IH61" i="1"/>
  <c r="II61" i="1"/>
  <c r="IJ61" i="1"/>
  <c r="IK61" i="1"/>
  <c r="IL61" i="1"/>
  <c r="IM61" i="1"/>
  <c r="IN61" i="1"/>
  <c r="IO61" i="1"/>
  <c r="IP61" i="1"/>
  <c r="IQ61" i="1"/>
  <c r="IR61" i="1"/>
  <c r="IS61" i="1"/>
  <c r="IT61" i="1"/>
  <c r="IU61" i="1"/>
  <c r="IV61" i="1"/>
  <c r="IW61" i="1"/>
  <c r="IX61" i="1"/>
  <c r="IY61" i="1"/>
  <c r="IZ61" i="1"/>
  <c r="JA61" i="1"/>
  <c r="JB61" i="1"/>
  <c r="JC61" i="1"/>
  <c r="JD61" i="1"/>
  <c r="GC62" i="1"/>
  <c r="GD62" i="1"/>
  <c r="GE62" i="1"/>
  <c r="GF62" i="1"/>
  <c r="GG62" i="1"/>
  <c r="GH62" i="1"/>
  <c r="GI62" i="1"/>
  <c r="GJ62" i="1"/>
  <c r="GK62" i="1"/>
  <c r="GL62" i="1"/>
  <c r="GM62" i="1"/>
  <c r="GN62" i="1"/>
  <c r="GO62" i="1"/>
  <c r="GP62" i="1"/>
  <c r="GQ62" i="1"/>
  <c r="GR62" i="1"/>
  <c r="GS62" i="1"/>
  <c r="GT62" i="1"/>
  <c r="GU62" i="1"/>
  <c r="GV62" i="1"/>
  <c r="GW62" i="1"/>
  <c r="GX62" i="1"/>
  <c r="GY62" i="1"/>
  <c r="GZ62" i="1"/>
  <c r="HA62" i="1"/>
  <c r="HB62" i="1"/>
  <c r="HC62" i="1"/>
  <c r="HD62" i="1"/>
  <c r="HE62" i="1"/>
  <c r="HF62" i="1"/>
  <c r="HG62" i="1"/>
  <c r="HH62" i="1"/>
  <c r="HI62" i="1"/>
  <c r="HJ62" i="1"/>
  <c r="HK62" i="1"/>
  <c r="HL62" i="1"/>
  <c r="HM62" i="1"/>
  <c r="HN62" i="1"/>
  <c r="HO62" i="1"/>
  <c r="HP62" i="1"/>
  <c r="HQ62" i="1"/>
  <c r="HR62" i="1"/>
  <c r="HS62" i="1"/>
  <c r="HT62" i="1"/>
  <c r="HU62" i="1"/>
  <c r="HV62" i="1"/>
  <c r="HW62" i="1"/>
  <c r="HX62" i="1"/>
  <c r="HY62" i="1"/>
  <c r="HZ62" i="1"/>
  <c r="IA62" i="1"/>
  <c r="IB62" i="1"/>
  <c r="IC62" i="1"/>
  <c r="ID62" i="1"/>
  <c r="IE62" i="1"/>
  <c r="IF62" i="1"/>
  <c r="IG62" i="1"/>
  <c r="IH62" i="1"/>
  <c r="II62" i="1"/>
  <c r="IJ62" i="1"/>
  <c r="IK62" i="1"/>
  <c r="IL62" i="1"/>
  <c r="IM62" i="1"/>
  <c r="IN62" i="1"/>
  <c r="IO62" i="1"/>
  <c r="IP62" i="1"/>
  <c r="IQ62" i="1"/>
  <c r="IR62" i="1"/>
  <c r="IS62" i="1"/>
  <c r="IT62" i="1"/>
  <c r="IU62" i="1"/>
  <c r="IV62" i="1"/>
  <c r="IW62" i="1"/>
  <c r="IX62" i="1"/>
  <c r="IY62" i="1"/>
  <c r="IZ62" i="1"/>
  <c r="JA62" i="1"/>
  <c r="JB62" i="1"/>
  <c r="JC62" i="1"/>
  <c r="JD62" i="1"/>
  <c r="GC63" i="1"/>
  <c r="GD63" i="1"/>
  <c r="GE63" i="1"/>
  <c r="GF63" i="1"/>
  <c r="GG63" i="1"/>
  <c r="GH63" i="1"/>
  <c r="GI63" i="1"/>
  <c r="GJ63" i="1"/>
  <c r="GK63" i="1"/>
  <c r="GL63" i="1"/>
  <c r="GM63" i="1"/>
  <c r="GN63" i="1"/>
  <c r="GO63" i="1"/>
  <c r="GP63" i="1"/>
  <c r="GQ63" i="1"/>
  <c r="GR63" i="1"/>
  <c r="GS63" i="1"/>
  <c r="GT63" i="1"/>
  <c r="GU63" i="1"/>
  <c r="GV63" i="1"/>
  <c r="GW63" i="1"/>
  <c r="GX63" i="1"/>
  <c r="GY63" i="1"/>
  <c r="GZ63" i="1"/>
  <c r="HA63" i="1"/>
  <c r="HB63" i="1"/>
  <c r="HC63" i="1"/>
  <c r="HD63" i="1"/>
  <c r="HE63" i="1"/>
  <c r="HF63" i="1"/>
  <c r="HG63" i="1"/>
  <c r="HH63" i="1"/>
  <c r="HI63" i="1"/>
  <c r="HJ63" i="1"/>
  <c r="HK63" i="1"/>
  <c r="HL63" i="1"/>
  <c r="HM63" i="1"/>
  <c r="HN63" i="1"/>
  <c r="HO63" i="1"/>
  <c r="HP63" i="1"/>
  <c r="HQ63" i="1"/>
  <c r="HR63" i="1"/>
  <c r="HS63" i="1"/>
  <c r="HT63" i="1"/>
  <c r="HU63" i="1"/>
  <c r="HV63" i="1"/>
  <c r="HW63" i="1"/>
  <c r="HX63" i="1"/>
  <c r="HY63" i="1"/>
  <c r="HZ63" i="1"/>
  <c r="IA63" i="1"/>
  <c r="IB63" i="1"/>
  <c r="IC63" i="1"/>
  <c r="ID63" i="1"/>
  <c r="IE63" i="1"/>
  <c r="IF63" i="1"/>
  <c r="IG63" i="1"/>
  <c r="IH63" i="1"/>
  <c r="II63" i="1"/>
  <c r="IJ63" i="1"/>
  <c r="IK63" i="1"/>
  <c r="IL63" i="1"/>
  <c r="IM63" i="1"/>
  <c r="IN63" i="1"/>
  <c r="IO63" i="1"/>
  <c r="IP63" i="1"/>
  <c r="IQ63" i="1"/>
  <c r="IR63" i="1"/>
  <c r="IS63" i="1"/>
  <c r="IT63" i="1"/>
  <c r="IU63" i="1"/>
  <c r="IV63" i="1"/>
  <c r="IW63" i="1"/>
  <c r="IX63" i="1"/>
  <c r="IY63" i="1"/>
  <c r="IZ63" i="1"/>
  <c r="JA63" i="1"/>
  <c r="JB63" i="1"/>
  <c r="JC63" i="1"/>
  <c r="JD63" i="1"/>
  <c r="GC64" i="1"/>
  <c r="GD64" i="1"/>
  <c r="GE64" i="1"/>
  <c r="GF64" i="1"/>
  <c r="GG64" i="1"/>
  <c r="GH64" i="1"/>
  <c r="GI64" i="1"/>
  <c r="GJ64" i="1"/>
  <c r="GK64" i="1"/>
  <c r="GL64" i="1"/>
  <c r="GM64" i="1"/>
  <c r="GN64" i="1"/>
  <c r="GO64" i="1"/>
  <c r="GP64" i="1"/>
  <c r="GQ64" i="1"/>
  <c r="GR64" i="1"/>
  <c r="GS64" i="1"/>
  <c r="GT64" i="1"/>
  <c r="GU64" i="1"/>
  <c r="GV64" i="1"/>
  <c r="GW64" i="1"/>
  <c r="GX64" i="1"/>
  <c r="GY64" i="1"/>
  <c r="GZ64" i="1"/>
  <c r="HA64" i="1"/>
  <c r="HB64" i="1"/>
  <c r="HC64" i="1"/>
  <c r="HD64" i="1"/>
  <c r="HE64" i="1"/>
  <c r="HF64" i="1"/>
  <c r="HG64" i="1"/>
  <c r="HH64" i="1"/>
  <c r="HI64" i="1"/>
  <c r="HJ64" i="1"/>
  <c r="HK64" i="1"/>
  <c r="HL64" i="1"/>
  <c r="HM64" i="1"/>
  <c r="HN64" i="1"/>
  <c r="HO64" i="1"/>
  <c r="HP64" i="1"/>
  <c r="HQ64" i="1"/>
  <c r="HR64" i="1"/>
  <c r="HS64" i="1"/>
  <c r="HT64" i="1"/>
  <c r="HU64" i="1"/>
  <c r="HV64" i="1"/>
  <c r="HW64" i="1"/>
  <c r="HX64" i="1"/>
  <c r="HY64" i="1"/>
  <c r="HZ64" i="1"/>
  <c r="IA64" i="1"/>
  <c r="IB64" i="1"/>
  <c r="IC64" i="1"/>
  <c r="ID64" i="1"/>
  <c r="IE64" i="1"/>
  <c r="IF64" i="1"/>
  <c r="IG64" i="1"/>
  <c r="IH64" i="1"/>
  <c r="II64" i="1"/>
  <c r="IJ64" i="1"/>
  <c r="IK64" i="1"/>
  <c r="IL64" i="1"/>
  <c r="IM64" i="1"/>
  <c r="IN64" i="1"/>
  <c r="IO64" i="1"/>
  <c r="IP64" i="1"/>
  <c r="IQ64" i="1"/>
  <c r="IR64" i="1"/>
  <c r="IS64" i="1"/>
  <c r="IT64" i="1"/>
  <c r="IU64" i="1"/>
  <c r="IV64" i="1"/>
  <c r="IW64" i="1"/>
  <c r="IX64" i="1"/>
  <c r="IY64" i="1"/>
  <c r="IZ64" i="1"/>
  <c r="JA64" i="1"/>
  <c r="JB64" i="1"/>
  <c r="JC64" i="1"/>
  <c r="JD64" i="1"/>
  <c r="GC65" i="1"/>
  <c r="GD65" i="1"/>
  <c r="GE65" i="1"/>
  <c r="GF65" i="1"/>
  <c r="GG65" i="1"/>
  <c r="GH65" i="1"/>
  <c r="GI65" i="1"/>
  <c r="GJ65" i="1"/>
  <c r="GK65" i="1"/>
  <c r="GL65" i="1"/>
  <c r="GM65" i="1"/>
  <c r="GN65" i="1"/>
  <c r="GO65" i="1"/>
  <c r="GP65" i="1"/>
  <c r="GQ65" i="1"/>
  <c r="GR65" i="1"/>
  <c r="GS65" i="1"/>
  <c r="GT65" i="1"/>
  <c r="GU65" i="1"/>
  <c r="GV65" i="1"/>
  <c r="GW65" i="1"/>
  <c r="GX65" i="1"/>
  <c r="GY65" i="1"/>
  <c r="GZ65" i="1"/>
  <c r="HA65" i="1"/>
  <c r="HB65" i="1"/>
  <c r="HC65" i="1"/>
  <c r="HD65" i="1"/>
  <c r="HE65" i="1"/>
  <c r="HF65" i="1"/>
  <c r="HG65" i="1"/>
  <c r="HH65" i="1"/>
  <c r="HI65" i="1"/>
  <c r="HJ65" i="1"/>
  <c r="HK65" i="1"/>
  <c r="HL65" i="1"/>
  <c r="HM65" i="1"/>
  <c r="HN65" i="1"/>
  <c r="HO65" i="1"/>
  <c r="HP65" i="1"/>
  <c r="HQ65" i="1"/>
  <c r="HR65" i="1"/>
  <c r="HS65" i="1"/>
  <c r="HT65" i="1"/>
  <c r="HU65" i="1"/>
  <c r="HV65" i="1"/>
  <c r="HW65" i="1"/>
  <c r="HX65" i="1"/>
  <c r="HY65" i="1"/>
  <c r="HZ65" i="1"/>
  <c r="IA65" i="1"/>
  <c r="IB65" i="1"/>
  <c r="IC65" i="1"/>
  <c r="ID65" i="1"/>
  <c r="IE65" i="1"/>
  <c r="IF65" i="1"/>
  <c r="IG65" i="1"/>
  <c r="IH65" i="1"/>
  <c r="II65" i="1"/>
  <c r="IJ65" i="1"/>
  <c r="IK65" i="1"/>
  <c r="IL65" i="1"/>
  <c r="IM65" i="1"/>
  <c r="IN65" i="1"/>
  <c r="IO65" i="1"/>
  <c r="IP65" i="1"/>
  <c r="IQ65" i="1"/>
  <c r="IR65" i="1"/>
  <c r="IS65" i="1"/>
  <c r="IT65" i="1"/>
  <c r="IU65" i="1"/>
  <c r="IV65" i="1"/>
  <c r="IW65" i="1"/>
  <c r="IX65" i="1"/>
  <c r="IY65" i="1"/>
  <c r="IZ65" i="1"/>
  <c r="JA65" i="1"/>
  <c r="JB65" i="1"/>
  <c r="JC65" i="1"/>
  <c r="JD65" i="1"/>
  <c r="GC66" i="1"/>
  <c r="GD66" i="1"/>
  <c r="GE66" i="1"/>
  <c r="GF66" i="1"/>
  <c r="GG66" i="1"/>
  <c r="GH66" i="1"/>
  <c r="GI66" i="1"/>
  <c r="GJ66" i="1"/>
  <c r="GK66" i="1"/>
  <c r="GL66" i="1"/>
  <c r="GM66" i="1"/>
  <c r="GN66" i="1"/>
  <c r="GO66" i="1"/>
  <c r="GP66" i="1"/>
  <c r="GQ66" i="1"/>
  <c r="GR66" i="1"/>
  <c r="GS66" i="1"/>
  <c r="GT66" i="1"/>
  <c r="GU66" i="1"/>
  <c r="GV66" i="1"/>
  <c r="GW66" i="1"/>
  <c r="GX66" i="1"/>
  <c r="GY66" i="1"/>
  <c r="GZ66" i="1"/>
  <c r="HA66" i="1"/>
  <c r="HB66" i="1"/>
  <c r="HC66" i="1"/>
  <c r="HD66" i="1"/>
  <c r="HE66" i="1"/>
  <c r="HF66" i="1"/>
  <c r="HG66" i="1"/>
  <c r="HH66" i="1"/>
  <c r="HI66" i="1"/>
  <c r="HJ66" i="1"/>
  <c r="HK66" i="1"/>
  <c r="HL66" i="1"/>
  <c r="HM66" i="1"/>
  <c r="HN66" i="1"/>
  <c r="HO66" i="1"/>
  <c r="HP66" i="1"/>
  <c r="HQ66" i="1"/>
  <c r="HR66" i="1"/>
  <c r="HS66" i="1"/>
  <c r="HT66" i="1"/>
  <c r="HU66" i="1"/>
  <c r="HV66" i="1"/>
  <c r="HW66" i="1"/>
  <c r="HX66" i="1"/>
  <c r="HY66" i="1"/>
  <c r="HZ66" i="1"/>
  <c r="IA66" i="1"/>
  <c r="IB66" i="1"/>
  <c r="IC66" i="1"/>
  <c r="ID66" i="1"/>
  <c r="IE66" i="1"/>
  <c r="IF66" i="1"/>
  <c r="IG66" i="1"/>
  <c r="IH66" i="1"/>
  <c r="II66" i="1"/>
  <c r="IJ66" i="1"/>
  <c r="IK66" i="1"/>
  <c r="IL66" i="1"/>
  <c r="IM66" i="1"/>
  <c r="IN66" i="1"/>
  <c r="IO66" i="1"/>
  <c r="IP66" i="1"/>
  <c r="IQ66" i="1"/>
  <c r="IR66" i="1"/>
  <c r="IS66" i="1"/>
  <c r="IT66" i="1"/>
  <c r="IU66" i="1"/>
  <c r="IV66" i="1"/>
  <c r="IW66" i="1"/>
  <c r="IX66" i="1"/>
  <c r="IY66" i="1"/>
  <c r="IZ66" i="1"/>
  <c r="JA66" i="1"/>
  <c r="JB66" i="1"/>
  <c r="JC66" i="1"/>
  <c r="JD66" i="1"/>
  <c r="GC67" i="1"/>
  <c r="GD67" i="1"/>
  <c r="GE67" i="1"/>
  <c r="GF67" i="1"/>
  <c r="GG67" i="1"/>
  <c r="GH67" i="1"/>
  <c r="GI67" i="1"/>
  <c r="GJ67" i="1"/>
  <c r="GK67" i="1"/>
  <c r="GL67" i="1"/>
  <c r="GM67" i="1"/>
  <c r="GN67" i="1"/>
  <c r="GO67" i="1"/>
  <c r="GP67" i="1"/>
  <c r="GQ67" i="1"/>
  <c r="GR67" i="1"/>
  <c r="GS67" i="1"/>
  <c r="GT67" i="1"/>
  <c r="GU67" i="1"/>
  <c r="GV67" i="1"/>
  <c r="GW67" i="1"/>
  <c r="GX67" i="1"/>
  <c r="GY67" i="1"/>
  <c r="GZ67" i="1"/>
  <c r="HA67" i="1"/>
  <c r="HB67" i="1"/>
  <c r="HC67" i="1"/>
  <c r="HD67" i="1"/>
  <c r="HE67" i="1"/>
  <c r="HF67" i="1"/>
  <c r="HG67" i="1"/>
  <c r="HH67" i="1"/>
  <c r="HI67" i="1"/>
  <c r="HJ67" i="1"/>
  <c r="HK67" i="1"/>
  <c r="HL67" i="1"/>
  <c r="HM67" i="1"/>
  <c r="HN67" i="1"/>
  <c r="HO67" i="1"/>
  <c r="HP67" i="1"/>
  <c r="HQ67" i="1"/>
  <c r="HR67" i="1"/>
  <c r="HS67" i="1"/>
  <c r="HT67" i="1"/>
  <c r="HU67" i="1"/>
  <c r="HV67" i="1"/>
  <c r="HW67" i="1"/>
  <c r="HX67" i="1"/>
  <c r="HY67" i="1"/>
  <c r="HZ67" i="1"/>
  <c r="IA67" i="1"/>
  <c r="IB67" i="1"/>
  <c r="IC67" i="1"/>
  <c r="ID67" i="1"/>
  <c r="IE67" i="1"/>
  <c r="IF67" i="1"/>
  <c r="IG67" i="1"/>
  <c r="IH67" i="1"/>
  <c r="II67" i="1"/>
  <c r="IJ67" i="1"/>
  <c r="IK67" i="1"/>
  <c r="IL67" i="1"/>
  <c r="IM67" i="1"/>
  <c r="IN67" i="1"/>
  <c r="IO67" i="1"/>
  <c r="IP67" i="1"/>
  <c r="IQ67" i="1"/>
  <c r="IR67" i="1"/>
  <c r="IS67" i="1"/>
  <c r="IT67" i="1"/>
  <c r="IU67" i="1"/>
  <c r="IV67" i="1"/>
  <c r="IW67" i="1"/>
  <c r="IX67" i="1"/>
  <c r="IY67" i="1"/>
  <c r="IZ67" i="1"/>
  <c r="JA67" i="1"/>
  <c r="JB67" i="1"/>
  <c r="JC67" i="1"/>
  <c r="JD67" i="1"/>
  <c r="GC68" i="1"/>
  <c r="GD68" i="1"/>
  <c r="GE68" i="1"/>
  <c r="GF68" i="1"/>
  <c r="GG68" i="1"/>
  <c r="GH68" i="1"/>
  <c r="GI68" i="1"/>
  <c r="GJ68" i="1"/>
  <c r="GK68" i="1"/>
  <c r="GL68" i="1"/>
  <c r="GM68" i="1"/>
  <c r="GN68" i="1"/>
  <c r="GO68" i="1"/>
  <c r="GP68" i="1"/>
  <c r="GQ68" i="1"/>
  <c r="GR68" i="1"/>
  <c r="GS68" i="1"/>
  <c r="GT68" i="1"/>
  <c r="GU68" i="1"/>
  <c r="GV68" i="1"/>
  <c r="GW68" i="1"/>
  <c r="GX68" i="1"/>
  <c r="GY68" i="1"/>
  <c r="GZ68" i="1"/>
  <c r="HA68" i="1"/>
  <c r="HB68" i="1"/>
  <c r="HC68" i="1"/>
  <c r="HD68" i="1"/>
  <c r="HE68" i="1"/>
  <c r="HF68" i="1"/>
  <c r="HG68" i="1"/>
  <c r="HH68" i="1"/>
  <c r="HI68" i="1"/>
  <c r="HJ68" i="1"/>
  <c r="HK68" i="1"/>
  <c r="HL68" i="1"/>
  <c r="HM68" i="1"/>
  <c r="HN68" i="1"/>
  <c r="HO68" i="1"/>
  <c r="HP68" i="1"/>
  <c r="HQ68" i="1"/>
  <c r="HR68" i="1"/>
  <c r="HS68" i="1"/>
  <c r="HT68" i="1"/>
  <c r="HU68" i="1"/>
  <c r="HV68" i="1"/>
  <c r="HW68" i="1"/>
  <c r="HX68" i="1"/>
  <c r="HY68" i="1"/>
  <c r="HZ68" i="1"/>
  <c r="IA68" i="1"/>
  <c r="IB68" i="1"/>
  <c r="IC68" i="1"/>
  <c r="ID68" i="1"/>
  <c r="IE68" i="1"/>
  <c r="IF68" i="1"/>
  <c r="IG68" i="1"/>
  <c r="IH68" i="1"/>
  <c r="II68" i="1"/>
  <c r="IJ68" i="1"/>
  <c r="IK68" i="1"/>
  <c r="IL68" i="1"/>
  <c r="IM68" i="1"/>
  <c r="IN68" i="1"/>
  <c r="IO68" i="1"/>
  <c r="IP68" i="1"/>
  <c r="IQ68" i="1"/>
  <c r="IR68" i="1"/>
  <c r="IS68" i="1"/>
  <c r="IT68" i="1"/>
  <c r="IU68" i="1"/>
  <c r="IV68" i="1"/>
  <c r="IW68" i="1"/>
  <c r="IX68" i="1"/>
  <c r="IY68" i="1"/>
  <c r="IZ68" i="1"/>
  <c r="JA68" i="1"/>
  <c r="JB68" i="1"/>
  <c r="JC68" i="1"/>
  <c r="JD68" i="1"/>
  <c r="GC69" i="1"/>
  <c r="GD69" i="1"/>
  <c r="GE69" i="1"/>
  <c r="GF69" i="1"/>
  <c r="GG69" i="1"/>
  <c r="GH69" i="1"/>
  <c r="GI69" i="1"/>
  <c r="GJ69" i="1"/>
  <c r="GK69" i="1"/>
  <c r="GL69" i="1"/>
  <c r="GM69" i="1"/>
  <c r="GN69" i="1"/>
  <c r="GO69" i="1"/>
  <c r="GP69" i="1"/>
  <c r="GQ69" i="1"/>
  <c r="GR69" i="1"/>
  <c r="GS69" i="1"/>
  <c r="GT69" i="1"/>
  <c r="GU69" i="1"/>
  <c r="GV69" i="1"/>
  <c r="GW69" i="1"/>
  <c r="GX69" i="1"/>
  <c r="GY69" i="1"/>
  <c r="GZ69" i="1"/>
  <c r="HA69" i="1"/>
  <c r="HB69" i="1"/>
  <c r="HC69" i="1"/>
  <c r="HD69" i="1"/>
  <c r="HE69" i="1"/>
  <c r="HF69" i="1"/>
  <c r="HG69" i="1"/>
  <c r="HH69" i="1"/>
  <c r="HI69" i="1"/>
  <c r="HJ69" i="1"/>
  <c r="HK69" i="1"/>
  <c r="HL69" i="1"/>
  <c r="HM69" i="1"/>
  <c r="HN69" i="1"/>
  <c r="HO69" i="1"/>
  <c r="HP69" i="1"/>
  <c r="HQ69" i="1"/>
  <c r="HR69" i="1"/>
  <c r="HS69" i="1"/>
  <c r="HT69" i="1"/>
  <c r="HU69" i="1"/>
  <c r="HV69" i="1"/>
  <c r="HW69" i="1"/>
  <c r="HX69" i="1"/>
  <c r="HY69" i="1"/>
  <c r="HZ69" i="1"/>
  <c r="IA69" i="1"/>
  <c r="IB69" i="1"/>
  <c r="IC69" i="1"/>
  <c r="ID69" i="1"/>
  <c r="IE69" i="1"/>
  <c r="IF69" i="1"/>
  <c r="IG69" i="1"/>
  <c r="IH69" i="1"/>
  <c r="II69" i="1"/>
  <c r="IJ69" i="1"/>
  <c r="IK69" i="1"/>
  <c r="IL69" i="1"/>
  <c r="IM69" i="1"/>
  <c r="IN69" i="1"/>
  <c r="IO69" i="1"/>
  <c r="IP69" i="1"/>
  <c r="IQ69" i="1"/>
  <c r="IR69" i="1"/>
  <c r="IS69" i="1"/>
  <c r="IT69" i="1"/>
  <c r="IU69" i="1"/>
  <c r="IV69" i="1"/>
  <c r="IW69" i="1"/>
  <c r="IX69" i="1"/>
  <c r="IY69" i="1"/>
  <c r="IZ69" i="1"/>
  <c r="JA69" i="1"/>
  <c r="JB69" i="1"/>
  <c r="JC69" i="1"/>
  <c r="JD69" i="1"/>
  <c r="GC70" i="1"/>
  <c r="GD70" i="1"/>
  <c r="GE70" i="1"/>
  <c r="GF70" i="1"/>
  <c r="GG70" i="1"/>
  <c r="GH70" i="1"/>
  <c r="GI70" i="1"/>
  <c r="GJ70" i="1"/>
  <c r="GK70" i="1"/>
  <c r="GL70" i="1"/>
  <c r="GM70" i="1"/>
  <c r="GN70" i="1"/>
  <c r="GO70" i="1"/>
  <c r="GP70" i="1"/>
  <c r="GQ70" i="1"/>
  <c r="GR70" i="1"/>
  <c r="GS70" i="1"/>
  <c r="GT70" i="1"/>
  <c r="GU70" i="1"/>
  <c r="GV70" i="1"/>
  <c r="GW70" i="1"/>
  <c r="GX70" i="1"/>
  <c r="GY70" i="1"/>
  <c r="GZ70" i="1"/>
  <c r="HA70" i="1"/>
  <c r="HB70" i="1"/>
  <c r="HC70" i="1"/>
  <c r="HD70" i="1"/>
  <c r="HE70" i="1"/>
  <c r="HF70" i="1"/>
  <c r="HG70" i="1"/>
  <c r="HH70" i="1"/>
  <c r="HI70" i="1"/>
  <c r="HJ70" i="1"/>
  <c r="HK70" i="1"/>
  <c r="HL70" i="1"/>
  <c r="HM70" i="1"/>
  <c r="HN70" i="1"/>
  <c r="HO70" i="1"/>
  <c r="HP70" i="1"/>
  <c r="HQ70" i="1"/>
  <c r="HR70" i="1"/>
  <c r="HS70" i="1"/>
  <c r="HT70" i="1"/>
  <c r="HU70" i="1"/>
  <c r="HV70" i="1"/>
  <c r="HW70" i="1"/>
  <c r="HX70" i="1"/>
  <c r="HY70" i="1"/>
  <c r="HZ70" i="1"/>
  <c r="IA70" i="1"/>
  <c r="IB70" i="1"/>
  <c r="IC70" i="1"/>
  <c r="ID70" i="1"/>
  <c r="IE70" i="1"/>
  <c r="IF70" i="1"/>
  <c r="IG70" i="1"/>
  <c r="IH70" i="1"/>
  <c r="II70" i="1"/>
  <c r="IJ70" i="1"/>
  <c r="IK70" i="1"/>
  <c r="IL70" i="1"/>
  <c r="IM70" i="1"/>
  <c r="IN70" i="1"/>
  <c r="IO70" i="1"/>
  <c r="IP70" i="1"/>
  <c r="IQ70" i="1"/>
  <c r="IR70" i="1"/>
  <c r="IS70" i="1"/>
  <c r="IT70" i="1"/>
  <c r="IU70" i="1"/>
  <c r="IV70" i="1"/>
  <c r="IW70" i="1"/>
  <c r="IX70" i="1"/>
  <c r="IY70" i="1"/>
  <c r="IZ70" i="1"/>
  <c r="JA70" i="1"/>
  <c r="JB70" i="1"/>
  <c r="JC70" i="1"/>
  <c r="JD70" i="1"/>
  <c r="GC71" i="1"/>
  <c r="GD71" i="1"/>
  <c r="GE71" i="1"/>
  <c r="GF71" i="1"/>
  <c r="GG71" i="1"/>
  <c r="GH71" i="1"/>
  <c r="GI71" i="1"/>
  <c r="GJ71" i="1"/>
  <c r="GK71" i="1"/>
  <c r="GL71" i="1"/>
  <c r="GM71" i="1"/>
  <c r="GN71" i="1"/>
  <c r="GO71" i="1"/>
  <c r="GP71" i="1"/>
  <c r="GQ71" i="1"/>
  <c r="GR71" i="1"/>
  <c r="GS71" i="1"/>
  <c r="GT71" i="1"/>
  <c r="GU71" i="1"/>
  <c r="GV71" i="1"/>
  <c r="GW71" i="1"/>
  <c r="GX71" i="1"/>
  <c r="GY71" i="1"/>
  <c r="GZ71" i="1"/>
  <c r="HA71" i="1"/>
  <c r="HB71" i="1"/>
  <c r="HC71" i="1"/>
  <c r="HD71" i="1"/>
  <c r="HE71" i="1"/>
  <c r="HF71" i="1"/>
  <c r="HG71" i="1"/>
  <c r="HH71" i="1"/>
  <c r="HI71" i="1"/>
  <c r="HJ71" i="1"/>
  <c r="HK71" i="1"/>
  <c r="HL71" i="1"/>
  <c r="HM71" i="1"/>
  <c r="HN71" i="1"/>
  <c r="HO71" i="1"/>
  <c r="HP71" i="1"/>
  <c r="HQ71" i="1"/>
  <c r="HR71" i="1"/>
  <c r="HS71" i="1"/>
  <c r="HT71" i="1"/>
  <c r="HU71" i="1"/>
  <c r="HV71" i="1"/>
  <c r="HW71" i="1"/>
  <c r="HX71" i="1"/>
  <c r="HY71" i="1"/>
  <c r="HZ71" i="1"/>
  <c r="IA71" i="1"/>
  <c r="IB71" i="1"/>
  <c r="IC71" i="1"/>
  <c r="ID71" i="1"/>
  <c r="IE71" i="1"/>
  <c r="IF71" i="1"/>
  <c r="IG71" i="1"/>
  <c r="IH71" i="1"/>
  <c r="II71" i="1"/>
  <c r="IJ71" i="1"/>
  <c r="IK71" i="1"/>
  <c r="IL71" i="1"/>
  <c r="IM71" i="1"/>
  <c r="IN71" i="1"/>
  <c r="IO71" i="1"/>
  <c r="IP71" i="1"/>
  <c r="IQ71" i="1"/>
  <c r="IR71" i="1"/>
  <c r="IS71" i="1"/>
  <c r="IT71" i="1"/>
  <c r="IU71" i="1"/>
  <c r="IV71" i="1"/>
  <c r="IW71" i="1"/>
  <c r="IX71" i="1"/>
  <c r="IY71" i="1"/>
  <c r="IZ71" i="1"/>
  <c r="JA71" i="1"/>
  <c r="JB71" i="1"/>
  <c r="JC71" i="1"/>
  <c r="JD71" i="1"/>
  <c r="GC72" i="1"/>
  <c r="GD72" i="1"/>
  <c r="GE72" i="1"/>
  <c r="GF72" i="1"/>
  <c r="GG72" i="1"/>
  <c r="GH72" i="1"/>
  <c r="GI72" i="1"/>
  <c r="GJ72" i="1"/>
  <c r="GK72" i="1"/>
  <c r="GL72" i="1"/>
  <c r="GM72" i="1"/>
  <c r="GN72" i="1"/>
  <c r="GO72" i="1"/>
  <c r="GP72" i="1"/>
  <c r="GQ72" i="1"/>
  <c r="GR72" i="1"/>
  <c r="GS72" i="1"/>
  <c r="GT72" i="1"/>
  <c r="GU72" i="1"/>
  <c r="GV72" i="1"/>
  <c r="GW72" i="1"/>
  <c r="GX72" i="1"/>
  <c r="GY72" i="1"/>
  <c r="GZ72" i="1"/>
  <c r="HA72" i="1"/>
  <c r="HB72" i="1"/>
  <c r="HC72" i="1"/>
  <c r="HD72" i="1"/>
  <c r="HE72" i="1"/>
  <c r="HF72" i="1"/>
  <c r="HG72" i="1"/>
  <c r="HH72" i="1"/>
  <c r="HI72" i="1"/>
  <c r="HJ72" i="1"/>
  <c r="HK72" i="1"/>
  <c r="HL72" i="1"/>
  <c r="HM72" i="1"/>
  <c r="HN72" i="1"/>
  <c r="HO72" i="1"/>
  <c r="HP72" i="1"/>
  <c r="HQ72" i="1"/>
  <c r="HR72" i="1"/>
  <c r="HS72" i="1"/>
  <c r="HT72" i="1"/>
  <c r="HU72" i="1"/>
  <c r="HV72" i="1"/>
  <c r="HW72" i="1"/>
  <c r="HX72" i="1"/>
  <c r="HY72" i="1"/>
  <c r="HZ72" i="1"/>
  <c r="IA72" i="1"/>
  <c r="IB72" i="1"/>
  <c r="IC72" i="1"/>
  <c r="ID72" i="1"/>
  <c r="IE72" i="1"/>
  <c r="IF72" i="1"/>
  <c r="IG72" i="1"/>
  <c r="IH72" i="1"/>
  <c r="II72" i="1"/>
  <c r="IJ72" i="1"/>
  <c r="IK72" i="1"/>
  <c r="IL72" i="1"/>
  <c r="IM72" i="1"/>
  <c r="IN72" i="1"/>
  <c r="IO72" i="1"/>
  <c r="IP72" i="1"/>
  <c r="IQ72" i="1"/>
  <c r="IR72" i="1"/>
  <c r="IS72" i="1"/>
  <c r="IT72" i="1"/>
  <c r="IU72" i="1"/>
  <c r="IV72" i="1"/>
  <c r="IW72" i="1"/>
  <c r="IX72" i="1"/>
  <c r="IY72" i="1"/>
  <c r="IZ72" i="1"/>
  <c r="JA72" i="1"/>
  <c r="JB72" i="1"/>
  <c r="JC72" i="1"/>
  <c r="JD72" i="1"/>
  <c r="GC73" i="1"/>
  <c r="GD73" i="1"/>
  <c r="GE73" i="1"/>
  <c r="GF73" i="1"/>
  <c r="GG73" i="1"/>
  <c r="GH73" i="1"/>
  <c r="GI73" i="1"/>
  <c r="GJ73" i="1"/>
  <c r="GK73" i="1"/>
  <c r="GL73" i="1"/>
  <c r="GM73" i="1"/>
  <c r="GN73" i="1"/>
  <c r="GO73" i="1"/>
  <c r="GP73" i="1"/>
  <c r="GQ73" i="1"/>
  <c r="GR73" i="1"/>
  <c r="GS73" i="1"/>
  <c r="GT73" i="1"/>
  <c r="GU73" i="1"/>
  <c r="GV73" i="1"/>
  <c r="GW73" i="1"/>
  <c r="GX73" i="1"/>
  <c r="GY73" i="1"/>
  <c r="GZ73" i="1"/>
  <c r="HA73" i="1"/>
  <c r="HB73" i="1"/>
  <c r="HC73" i="1"/>
  <c r="HD73" i="1"/>
  <c r="HE73" i="1"/>
  <c r="HF73" i="1"/>
  <c r="HG73" i="1"/>
  <c r="HH73" i="1"/>
  <c r="HI73" i="1"/>
  <c r="HJ73" i="1"/>
  <c r="HK73" i="1"/>
  <c r="HL73" i="1"/>
  <c r="HM73" i="1"/>
  <c r="HN73" i="1"/>
  <c r="HO73" i="1"/>
  <c r="HP73" i="1"/>
  <c r="HQ73" i="1"/>
  <c r="HR73" i="1"/>
  <c r="HS73" i="1"/>
  <c r="HT73" i="1"/>
  <c r="HU73" i="1"/>
  <c r="HV73" i="1"/>
  <c r="HW73" i="1"/>
  <c r="HX73" i="1"/>
  <c r="HY73" i="1"/>
  <c r="HZ73" i="1"/>
  <c r="IA73" i="1"/>
  <c r="IB73" i="1"/>
  <c r="IC73" i="1"/>
  <c r="ID73" i="1"/>
  <c r="IE73" i="1"/>
  <c r="IF73" i="1"/>
  <c r="IG73" i="1"/>
  <c r="IH73" i="1"/>
  <c r="II73" i="1"/>
  <c r="IJ73" i="1"/>
  <c r="IK73" i="1"/>
  <c r="IL73" i="1"/>
  <c r="IM73" i="1"/>
  <c r="IN73" i="1"/>
  <c r="IO73" i="1"/>
  <c r="IP73" i="1"/>
  <c r="IQ73" i="1"/>
  <c r="IR73" i="1"/>
  <c r="IS73" i="1"/>
  <c r="IT73" i="1"/>
  <c r="IU73" i="1"/>
  <c r="IV73" i="1"/>
  <c r="IW73" i="1"/>
  <c r="IX73" i="1"/>
  <c r="IY73" i="1"/>
  <c r="IZ73" i="1"/>
  <c r="JA73" i="1"/>
  <c r="JB73" i="1"/>
  <c r="JC73" i="1"/>
  <c r="JD73" i="1"/>
  <c r="GC74" i="1"/>
  <c r="GD74" i="1"/>
  <c r="GE74" i="1"/>
  <c r="GF74" i="1"/>
  <c r="GG74" i="1"/>
  <c r="GH74" i="1"/>
  <c r="GI74" i="1"/>
  <c r="GJ74" i="1"/>
  <c r="GK74" i="1"/>
  <c r="GL74" i="1"/>
  <c r="GM74" i="1"/>
  <c r="GN74" i="1"/>
  <c r="GO74" i="1"/>
  <c r="GP74" i="1"/>
  <c r="GQ74" i="1"/>
  <c r="GR74" i="1"/>
  <c r="GS74" i="1"/>
  <c r="GT74" i="1"/>
  <c r="GU74" i="1"/>
  <c r="GV74" i="1"/>
  <c r="GW74" i="1"/>
  <c r="GX74" i="1"/>
  <c r="GY74" i="1"/>
  <c r="GZ74" i="1"/>
  <c r="HA74" i="1"/>
  <c r="HB74" i="1"/>
  <c r="HC74" i="1"/>
  <c r="HD74" i="1"/>
  <c r="HE74" i="1"/>
  <c r="HF74" i="1"/>
  <c r="HG74" i="1"/>
  <c r="HH74" i="1"/>
  <c r="HI74" i="1"/>
  <c r="HJ74" i="1"/>
  <c r="HK74" i="1"/>
  <c r="HL74" i="1"/>
  <c r="HM74" i="1"/>
  <c r="HN74" i="1"/>
  <c r="HO74" i="1"/>
  <c r="HP74" i="1"/>
  <c r="HQ74" i="1"/>
  <c r="HR74" i="1"/>
  <c r="HS74" i="1"/>
  <c r="HT74" i="1"/>
  <c r="HU74" i="1"/>
  <c r="HV74" i="1"/>
  <c r="HW74" i="1"/>
  <c r="HX74" i="1"/>
  <c r="HY74" i="1"/>
  <c r="HZ74" i="1"/>
  <c r="IA74" i="1"/>
  <c r="IB74" i="1"/>
  <c r="IC74" i="1"/>
  <c r="ID74" i="1"/>
  <c r="IE74" i="1"/>
  <c r="IF74" i="1"/>
  <c r="IG74" i="1"/>
  <c r="IH74" i="1"/>
  <c r="II74" i="1"/>
  <c r="IJ74" i="1"/>
  <c r="IK74" i="1"/>
  <c r="IL74" i="1"/>
  <c r="IM74" i="1"/>
  <c r="IN74" i="1"/>
  <c r="IO74" i="1"/>
  <c r="IP74" i="1"/>
  <c r="IQ74" i="1"/>
  <c r="IR74" i="1"/>
  <c r="IS74" i="1"/>
  <c r="IT74" i="1"/>
  <c r="IU74" i="1"/>
  <c r="IV74" i="1"/>
  <c r="IW74" i="1"/>
  <c r="IX74" i="1"/>
  <c r="IY74" i="1"/>
  <c r="IZ74" i="1"/>
  <c r="JA74" i="1"/>
  <c r="JB74" i="1"/>
  <c r="JC74" i="1"/>
  <c r="JD74" i="1"/>
  <c r="GC75" i="1"/>
  <c r="GD75" i="1"/>
  <c r="GE75" i="1"/>
  <c r="GF75" i="1"/>
  <c r="GG75" i="1"/>
  <c r="GH75" i="1"/>
  <c r="GI75" i="1"/>
  <c r="GJ75" i="1"/>
  <c r="GK75" i="1"/>
  <c r="GL75" i="1"/>
  <c r="GM75" i="1"/>
  <c r="GN75" i="1"/>
  <c r="GO75" i="1"/>
  <c r="GP75" i="1"/>
  <c r="GQ75" i="1"/>
  <c r="GR75" i="1"/>
  <c r="GS75" i="1"/>
  <c r="GT75" i="1"/>
  <c r="GU75" i="1"/>
  <c r="GV75" i="1"/>
  <c r="GW75" i="1"/>
  <c r="GX75" i="1"/>
  <c r="GY75" i="1"/>
  <c r="GZ75" i="1"/>
  <c r="HA75" i="1"/>
  <c r="HB75" i="1"/>
  <c r="HC75" i="1"/>
  <c r="HD75" i="1"/>
  <c r="HE75" i="1"/>
  <c r="HF75" i="1"/>
  <c r="HG75" i="1"/>
  <c r="HH75" i="1"/>
  <c r="HI75" i="1"/>
  <c r="HJ75" i="1"/>
  <c r="HK75" i="1"/>
  <c r="HL75" i="1"/>
  <c r="HM75" i="1"/>
  <c r="HN75" i="1"/>
  <c r="HO75" i="1"/>
  <c r="HP75" i="1"/>
  <c r="HQ75" i="1"/>
  <c r="HR75" i="1"/>
  <c r="HS75" i="1"/>
  <c r="HT75" i="1"/>
  <c r="HU75" i="1"/>
  <c r="HV75" i="1"/>
  <c r="HW75" i="1"/>
  <c r="HX75" i="1"/>
  <c r="HY75" i="1"/>
  <c r="HZ75" i="1"/>
  <c r="IA75" i="1"/>
  <c r="IB75" i="1"/>
  <c r="IC75" i="1"/>
  <c r="ID75" i="1"/>
  <c r="IE75" i="1"/>
  <c r="IF75" i="1"/>
  <c r="IG75" i="1"/>
  <c r="IH75" i="1"/>
  <c r="II75" i="1"/>
  <c r="IJ75" i="1"/>
  <c r="IK75" i="1"/>
  <c r="IL75" i="1"/>
  <c r="IM75" i="1"/>
  <c r="IN75" i="1"/>
  <c r="IO75" i="1"/>
  <c r="IP75" i="1"/>
  <c r="IQ75" i="1"/>
  <c r="IR75" i="1"/>
  <c r="IS75" i="1"/>
  <c r="IT75" i="1"/>
  <c r="IU75" i="1"/>
  <c r="IV75" i="1"/>
  <c r="IW75" i="1"/>
  <c r="IX75" i="1"/>
  <c r="IY75" i="1"/>
  <c r="IZ75" i="1"/>
  <c r="JA75" i="1"/>
  <c r="JB75" i="1"/>
  <c r="JC75" i="1"/>
  <c r="JD75" i="1"/>
  <c r="GC76" i="1"/>
  <c r="GD76" i="1"/>
  <c r="GE76" i="1"/>
  <c r="GF76" i="1"/>
  <c r="GG76" i="1"/>
  <c r="GH76" i="1"/>
  <c r="GI76" i="1"/>
  <c r="GJ76" i="1"/>
  <c r="GK76" i="1"/>
  <c r="GL76" i="1"/>
  <c r="GM76" i="1"/>
  <c r="GN76" i="1"/>
  <c r="GO76" i="1"/>
  <c r="GP76" i="1"/>
  <c r="GQ76" i="1"/>
  <c r="GR76" i="1"/>
  <c r="GS76" i="1"/>
  <c r="GT76" i="1"/>
  <c r="GU76" i="1"/>
  <c r="GV76" i="1"/>
  <c r="GW76" i="1"/>
  <c r="GX76" i="1"/>
  <c r="GY76" i="1"/>
  <c r="GZ76" i="1"/>
  <c r="HA76" i="1"/>
  <c r="HB76" i="1"/>
  <c r="HC76" i="1"/>
  <c r="HD76" i="1"/>
  <c r="HE76" i="1"/>
  <c r="HF76" i="1"/>
  <c r="HG76" i="1"/>
  <c r="HH76" i="1"/>
  <c r="HI76" i="1"/>
  <c r="HJ76" i="1"/>
  <c r="HK76" i="1"/>
  <c r="HL76" i="1"/>
  <c r="HM76" i="1"/>
  <c r="HN76" i="1"/>
  <c r="HO76" i="1"/>
  <c r="HP76" i="1"/>
  <c r="HQ76" i="1"/>
  <c r="HR76" i="1"/>
  <c r="HS76" i="1"/>
  <c r="HT76" i="1"/>
  <c r="HU76" i="1"/>
  <c r="HV76" i="1"/>
  <c r="HW76" i="1"/>
  <c r="HX76" i="1"/>
  <c r="HY76" i="1"/>
  <c r="HZ76" i="1"/>
  <c r="IA76" i="1"/>
  <c r="IB76" i="1"/>
  <c r="IC76" i="1"/>
  <c r="ID76" i="1"/>
  <c r="IE76" i="1"/>
  <c r="IF76" i="1"/>
  <c r="IG76" i="1"/>
  <c r="IH76" i="1"/>
  <c r="II76" i="1"/>
  <c r="IJ76" i="1"/>
  <c r="IK76" i="1"/>
  <c r="IL76" i="1"/>
  <c r="IM76" i="1"/>
  <c r="IN76" i="1"/>
  <c r="IO76" i="1"/>
  <c r="IP76" i="1"/>
  <c r="IQ76" i="1"/>
  <c r="IR76" i="1"/>
  <c r="IS76" i="1"/>
  <c r="IT76" i="1"/>
  <c r="IU76" i="1"/>
  <c r="IV76" i="1"/>
  <c r="IW76" i="1"/>
  <c r="IX76" i="1"/>
  <c r="IY76" i="1"/>
  <c r="IZ76" i="1"/>
  <c r="JA76" i="1"/>
  <c r="JB76" i="1"/>
  <c r="JC76" i="1"/>
  <c r="JD76" i="1"/>
  <c r="GC77" i="1"/>
  <c r="GD77" i="1"/>
  <c r="GE77" i="1"/>
  <c r="GF77" i="1"/>
  <c r="GG77" i="1"/>
  <c r="GH77" i="1"/>
  <c r="GI77" i="1"/>
  <c r="GJ77" i="1"/>
  <c r="GK77" i="1"/>
  <c r="GL77" i="1"/>
  <c r="GM77" i="1"/>
  <c r="GN77" i="1"/>
  <c r="GO77" i="1"/>
  <c r="GP77" i="1"/>
  <c r="GQ77" i="1"/>
  <c r="GR77" i="1"/>
  <c r="GS77" i="1"/>
  <c r="GT77" i="1"/>
  <c r="GU77" i="1"/>
  <c r="GV77" i="1"/>
  <c r="GW77" i="1"/>
  <c r="GX77" i="1"/>
  <c r="GY77" i="1"/>
  <c r="GZ77" i="1"/>
  <c r="HA77" i="1"/>
  <c r="HB77" i="1"/>
  <c r="HC77" i="1"/>
  <c r="HD77" i="1"/>
  <c r="HE77" i="1"/>
  <c r="HF77" i="1"/>
  <c r="HG77" i="1"/>
  <c r="HH77" i="1"/>
  <c r="HI77" i="1"/>
  <c r="HJ77" i="1"/>
  <c r="HK77" i="1"/>
  <c r="HL77" i="1"/>
  <c r="HM77" i="1"/>
  <c r="HN77" i="1"/>
  <c r="HO77" i="1"/>
  <c r="HP77" i="1"/>
  <c r="HQ77" i="1"/>
  <c r="HR77" i="1"/>
  <c r="HS77" i="1"/>
  <c r="HT77" i="1"/>
  <c r="HU77" i="1"/>
  <c r="HV77" i="1"/>
  <c r="HW77" i="1"/>
  <c r="HX77" i="1"/>
  <c r="HY77" i="1"/>
  <c r="HZ77" i="1"/>
  <c r="IA77" i="1"/>
  <c r="IB77" i="1"/>
  <c r="IC77" i="1"/>
  <c r="ID77" i="1"/>
  <c r="IE77" i="1"/>
  <c r="IF77" i="1"/>
  <c r="IG77" i="1"/>
  <c r="IH77" i="1"/>
  <c r="II77" i="1"/>
  <c r="IJ77" i="1"/>
  <c r="IK77" i="1"/>
  <c r="IL77" i="1"/>
  <c r="IM77" i="1"/>
  <c r="IN77" i="1"/>
  <c r="IO77" i="1"/>
  <c r="IP77" i="1"/>
  <c r="IQ77" i="1"/>
  <c r="IR77" i="1"/>
  <c r="IS77" i="1"/>
  <c r="IT77" i="1"/>
  <c r="IU77" i="1"/>
  <c r="IV77" i="1"/>
  <c r="IW77" i="1"/>
  <c r="IX77" i="1"/>
  <c r="IY77" i="1"/>
  <c r="IZ77" i="1"/>
  <c r="JA77" i="1"/>
  <c r="JB77" i="1"/>
  <c r="JC77" i="1"/>
  <c r="JD77" i="1"/>
  <c r="GC78" i="1"/>
  <c r="GD78" i="1"/>
  <c r="GE78" i="1"/>
  <c r="GF78" i="1"/>
  <c r="GG78" i="1"/>
  <c r="GH78" i="1"/>
  <c r="GI78" i="1"/>
  <c r="GJ78" i="1"/>
  <c r="GK78" i="1"/>
  <c r="GL78" i="1"/>
  <c r="GM78" i="1"/>
  <c r="GN78" i="1"/>
  <c r="GO78" i="1"/>
  <c r="GP78" i="1"/>
  <c r="GQ78" i="1"/>
  <c r="GR78" i="1"/>
  <c r="GS78" i="1"/>
  <c r="GT78" i="1"/>
  <c r="GU78" i="1"/>
  <c r="GV78" i="1"/>
  <c r="GW78" i="1"/>
  <c r="GX78" i="1"/>
  <c r="GY78" i="1"/>
  <c r="GZ78" i="1"/>
  <c r="HA78" i="1"/>
  <c r="HB78" i="1"/>
  <c r="HC78" i="1"/>
  <c r="HD78" i="1"/>
  <c r="HE78" i="1"/>
  <c r="HF78" i="1"/>
  <c r="HG78" i="1"/>
  <c r="HH78" i="1"/>
  <c r="HI78" i="1"/>
  <c r="HJ78" i="1"/>
  <c r="HK78" i="1"/>
  <c r="HL78" i="1"/>
  <c r="HM78" i="1"/>
  <c r="HN78" i="1"/>
  <c r="HO78" i="1"/>
  <c r="HP78" i="1"/>
  <c r="HQ78" i="1"/>
  <c r="HR78" i="1"/>
  <c r="HS78" i="1"/>
  <c r="HT78" i="1"/>
  <c r="HU78" i="1"/>
  <c r="HV78" i="1"/>
  <c r="HW78" i="1"/>
  <c r="HX78" i="1"/>
  <c r="HY78" i="1"/>
  <c r="HZ78" i="1"/>
  <c r="IA78" i="1"/>
  <c r="IB78" i="1"/>
  <c r="IC78" i="1"/>
  <c r="ID78" i="1"/>
  <c r="IE78" i="1"/>
  <c r="IF78" i="1"/>
  <c r="IG78" i="1"/>
  <c r="IH78" i="1"/>
  <c r="II78" i="1"/>
  <c r="IJ78" i="1"/>
  <c r="IK78" i="1"/>
  <c r="IL78" i="1"/>
  <c r="IM78" i="1"/>
  <c r="IN78" i="1"/>
  <c r="IO78" i="1"/>
  <c r="IP78" i="1"/>
  <c r="IQ78" i="1"/>
  <c r="IR78" i="1"/>
  <c r="IS78" i="1"/>
  <c r="IT78" i="1"/>
  <c r="IU78" i="1"/>
  <c r="IV78" i="1"/>
  <c r="IW78" i="1"/>
  <c r="IX78" i="1"/>
  <c r="IY78" i="1"/>
  <c r="IZ78" i="1"/>
  <c r="JA78" i="1"/>
  <c r="JB78" i="1"/>
  <c r="JC78" i="1"/>
  <c r="JD78" i="1"/>
  <c r="GC79" i="1"/>
  <c r="GD79" i="1"/>
  <c r="GE79" i="1"/>
  <c r="GF79" i="1"/>
  <c r="GG79" i="1"/>
  <c r="GH79" i="1"/>
  <c r="GI79" i="1"/>
  <c r="GJ79" i="1"/>
  <c r="GK79" i="1"/>
  <c r="GL79" i="1"/>
  <c r="GM79" i="1"/>
  <c r="GN79" i="1"/>
  <c r="GO79" i="1"/>
  <c r="GP79" i="1"/>
  <c r="GQ79" i="1"/>
  <c r="GR79" i="1"/>
  <c r="GS79" i="1"/>
  <c r="GT79" i="1"/>
  <c r="GU79" i="1"/>
  <c r="GV79" i="1"/>
  <c r="GW79" i="1"/>
  <c r="GX79" i="1"/>
  <c r="GY79" i="1"/>
  <c r="GZ79" i="1"/>
  <c r="HA79" i="1"/>
  <c r="HB79" i="1"/>
  <c r="HC79" i="1"/>
  <c r="HD79" i="1"/>
  <c r="HE79" i="1"/>
  <c r="HF79" i="1"/>
  <c r="HG79" i="1"/>
  <c r="HH79" i="1"/>
  <c r="HI79" i="1"/>
  <c r="HJ79" i="1"/>
  <c r="HK79" i="1"/>
  <c r="HL79" i="1"/>
  <c r="HM79" i="1"/>
  <c r="HN79" i="1"/>
  <c r="HO79" i="1"/>
  <c r="HP79" i="1"/>
  <c r="HQ79" i="1"/>
  <c r="HR79" i="1"/>
  <c r="HS79" i="1"/>
  <c r="HT79" i="1"/>
  <c r="HU79" i="1"/>
  <c r="HV79" i="1"/>
  <c r="HW79" i="1"/>
  <c r="HX79" i="1"/>
  <c r="HY79" i="1"/>
  <c r="HZ79" i="1"/>
  <c r="IA79" i="1"/>
  <c r="IB79" i="1"/>
  <c r="IC79" i="1"/>
  <c r="ID79" i="1"/>
  <c r="IE79" i="1"/>
  <c r="IF79" i="1"/>
  <c r="IG79" i="1"/>
  <c r="IH79" i="1"/>
  <c r="II79" i="1"/>
  <c r="IJ79" i="1"/>
  <c r="IK79" i="1"/>
  <c r="IL79" i="1"/>
  <c r="IM79" i="1"/>
  <c r="IN79" i="1"/>
  <c r="IO79" i="1"/>
  <c r="IP79" i="1"/>
  <c r="IQ79" i="1"/>
  <c r="IR79" i="1"/>
  <c r="IS79" i="1"/>
  <c r="IT79" i="1"/>
  <c r="IU79" i="1"/>
  <c r="IV79" i="1"/>
  <c r="IW79" i="1"/>
  <c r="IX79" i="1"/>
  <c r="IY79" i="1"/>
  <c r="IZ79" i="1"/>
  <c r="JA79" i="1"/>
  <c r="JB79" i="1"/>
  <c r="JC79" i="1"/>
  <c r="JD79" i="1"/>
  <c r="GC80" i="1"/>
  <c r="GD80" i="1"/>
  <c r="GE80" i="1"/>
  <c r="GF80" i="1"/>
  <c r="GG80" i="1"/>
  <c r="GH80" i="1"/>
  <c r="GI80" i="1"/>
  <c r="GJ80" i="1"/>
  <c r="GK80" i="1"/>
  <c r="GL80" i="1"/>
  <c r="GM80" i="1"/>
  <c r="GN80" i="1"/>
  <c r="GO80" i="1"/>
  <c r="GP80" i="1"/>
  <c r="GQ80" i="1"/>
  <c r="GR80" i="1"/>
  <c r="GS80" i="1"/>
  <c r="GT80" i="1"/>
  <c r="GU80" i="1"/>
  <c r="GV80" i="1"/>
  <c r="GW80" i="1"/>
  <c r="GX80" i="1"/>
  <c r="GY80" i="1"/>
  <c r="GZ80" i="1"/>
  <c r="HA80" i="1"/>
  <c r="HB80" i="1"/>
  <c r="HC80" i="1"/>
  <c r="HD80" i="1"/>
  <c r="HE80" i="1"/>
  <c r="HF80" i="1"/>
  <c r="HG80" i="1"/>
  <c r="HH80" i="1"/>
  <c r="HI80" i="1"/>
  <c r="HJ80" i="1"/>
  <c r="HK80" i="1"/>
  <c r="HL80" i="1"/>
  <c r="HM80" i="1"/>
  <c r="HN80" i="1"/>
  <c r="HO80" i="1"/>
  <c r="HP80" i="1"/>
  <c r="HQ80" i="1"/>
  <c r="HR80" i="1"/>
  <c r="HS80" i="1"/>
  <c r="HT80" i="1"/>
  <c r="HU80" i="1"/>
  <c r="HV80" i="1"/>
  <c r="HW80" i="1"/>
  <c r="HX80" i="1"/>
  <c r="HY80" i="1"/>
  <c r="HZ80" i="1"/>
  <c r="IA80" i="1"/>
  <c r="IB80" i="1"/>
  <c r="IC80" i="1"/>
  <c r="ID80" i="1"/>
  <c r="IE80" i="1"/>
  <c r="IF80" i="1"/>
  <c r="IG80" i="1"/>
  <c r="IH80" i="1"/>
  <c r="II80" i="1"/>
  <c r="IJ80" i="1"/>
  <c r="IK80" i="1"/>
  <c r="IL80" i="1"/>
  <c r="IM80" i="1"/>
  <c r="IN80" i="1"/>
  <c r="IO80" i="1"/>
  <c r="IP80" i="1"/>
  <c r="IQ80" i="1"/>
  <c r="IR80" i="1"/>
  <c r="IS80" i="1"/>
  <c r="IT80" i="1"/>
  <c r="IU80" i="1"/>
  <c r="IV80" i="1"/>
  <c r="IW80" i="1"/>
  <c r="IX80" i="1"/>
  <c r="IY80" i="1"/>
  <c r="IZ80" i="1"/>
  <c r="JA80" i="1"/>
  <c r="JB80" i="1"/>
  <c r="JC80" i="1"/>
  <c r="JD80" i="1"/>
  <c r="GC81" i="1"/>
  <c r="GD81" i="1"/>
  <c r="GE81" i="1"/>
  <c r="GF81" i="1"/>
  <c r="GG81" i="1"/>
  <c r="GH81" i="1"/>
  <c r="GI81" i="1"/>
  <c r="GJ81" i="1"/>
  <c r="GK81" i="1"/>
  <c r="GL81" i="1"/>
  <c r="GM81" i="1"/>
  <c r="GN81" i="1"/>
  <c r="GO81" i="1"/>
  <c r="GP81" i="1"/>
  <c r="GQ81" i="1"/>
  <c r="GR81" i="1"/>
  <c r="GS81" i="1"/>
  <c r="GT81" i="1"/>
  <c r="GU81" i="1"/>
  <c r="GV81" i="1"/>
  <c r="GW81" i="1"/>
  <c r="GX81" i="1"/>
  <c r="GY81" i="1"/>
  <c r="GZ81" i="1"/>
  <c r="HA81" i="1"/>
  <c r="HB81" i="1"/>
  <c r="HC81" i="1"/>
  <c r="HD81" i="1"/>
  <c r="HE81" i="1"/>
  <c r="HF81" i="1"/>
  <c r="HG81" i="1"/>
  <c r="HH81" i="1"/>
  <c r="HI81" i="1"/>
  <c r="HJ81" i="1"/>
  <c r="HK81" i="1"/>
  <c r="HL81" i="1"/>
  <c r="HM81" i="1"/>
  <c r="HN81" i="1"/>
  <c r="HO81" i="1"/>
  <c r="HP81" i="1"/>
  <c r="HQ81" i="1"/>
  <c r="HR81" i="1"/>
  <c r="HS81" i="1"/>
  <c r="HT81" i="1"/>
  <c r="HU81" i="1"/>
  <c r="HV81" i="1"/>
  <c r="HW81" i="1"/>
  <c r="HX81" i="1"/>
  <c r="HY81" i="1"/>
  <c r="HZ81" i="1"/>
  <c r="IA81" i="1"/>
  <c r="IB81" i="1"/>
  <c r="IC81" i="1"/>
  <c r="ID81" i="1"/>
  <c r="IE81" i="1"/>
  <c r="IF81" i="1"/>
  <c r="IG81" i="1"/>
  <c r="IH81" i="1"/>
  <c r="II81" i="1"/>
  <c r="IJ81" i="1"/>
  <c r="IK81" i="1"/>
  <c r="IL81" i="1"/>
  <c r="IM81" i="1"/>
  <c r="IN81" i="1"/>
  <c r="IO81" i="1"/>
  <c r="IP81" i="1"/>
  <c r="IQ81" i="1"/>
  <c r="IR81" i="1"/>
  <c r="IS81" i="1"/>
  <c r="IT81" i="1"/>
  <c r="IU81" i="1"/>
  <c r="IV81" i="1"/>
  <c r="IW81" i="1"/>
  <c r="IX81" i="1"/>
  <c r="IY81" i="1"/>
  <c r="IZ81" i="1"/>
  <c r="JA81" i="1"/>
  <c r="JB81" i="1"/>
  <c r="JC81" i="1"/>
  <c r="JD81" i="1"/>
  <c r="GC82" i="1"/>
  <c r="GD82" i="1"/>
  <c r="GE82" i="1"/>
  <c r="GF82" i="1"/>
  <c r="GG82" i="1"/>
  <c r="GH82" i="1"/>
  <c r="GI82" i="1"/>
  <c r="GJ82" i="1"/>
  <c r="GK82" i="1"/>
  <c r="GL82" i="1"/>
  <c r="GM82" i="1"/>
  <c r="GN82" i="1"/>
  <c r="GO82" i="1"/>
  <c r="GP82" i="1"/>
  <c r="GQ82" i="1"/>
  <c r="GR82" i="1"/>
  <c r="GS82" i="1"/>
  <c r="GT82" i="1"/>
  <c r="GU82" i="1"/>
  <c r="GV82" i="1"/>
  <c r="GW82" i="1"/>
  <c r="GX82" i="1"/>
  <c r="GY82" i="1"/>
  <c r="GZ82" i="1"/>
  <c r="HA82" i="1"/>
  <c r="HB82" i="1"/>
  <c r="HC82" i="1"/>
  <c r="HD82" i="1"/>
  <c r="HE82" i="1"/>
  <c r="HF82" i="1"/>
  <c r="HG82" i="1"/>
  <c r="HH82" i="1"/>
  <c r="HI82" i="1"/>
  <c r="HJ82" i="1"/>
  <c r="HK82" i="1"/>
  <c r="HL82" i="1"/>
  <c r="HM82" i="1"/>
  <c r="HN82" i="1"/>
  <c r="HO82" i="1"/>
  <c r="HP82" i="1"/>
  <c r="HQ82" i="1"/>
  <c r="HR82" i="1"/>
  <c r="HS82" i="1"/>
  <c r="HT82" i="1"/>
  <c r="HU82" i="1"/>
  <c r="HV82" i="1"/>
  <c r="HW82" i="1"/>
  <c r="HX82" i="1"/>
  <c r="HY82" i="1"/>
  <c r="HZ82" i="1"/>
  <c r="IA82" i="1"/>
  <c r="IB82" i="1"/>
  <c r="IC82" i="1"/>
  <c r="ID82" i="1"/>
  <c r="IE82" i="1"/>
  <c r="IF82" i="1"/>
  <c r="IG82" i="1"/>
  <c r="IH82" i="1"/>
  <c r="II82" i="1"/>
  <c r="IJ82" i="1"/>
  <c r="IK82" i="1"/>
  <c r="IL82" i="1"/>
  <c r="IM82" i="1"/>
  <c r="IN82" i="1"/>
  <c r="IO82" i="1"/>
  <c r="IP82" i="1"/>
  <c r="IQ82" i="1"/>
  <c r="IR82" i="1"/>
  <c r="IS82" i="1"/>
  <c r="IT82" i="1"/>
  <c r="IU82" i="1"/>
  <c r="IV82" i="1"/>
  <c r="IW82" i="1"/>
  <c r="IX82" i="1"/>
  <c r="IY82" i="1"/>
  <c r="IZ82" i="1"/>
  <c r="JA82" i="1"/>
  <c r="JB82" i="1"/>
  <c r="JC82" i="1"/>
  <c r="JD82" i="1"/>
  <c r="GC83" i="1"/>
  <c r="GD83" i="1"/>
  <c r="GE83" i="1"/>
  <c r="GF83" i="1"/>
  <c r="GG83" i="1"/>
  <c r="GH83" i="1"/>
  <c r="GI83" i="1"/>
  <c r="GJ83" i="1"/>
  <c r="GK83" i="1"/>
  <c r="GL83" i="1"/>
  <c r="GM83" i="1"/>
  <c r="GN83" i="1"/>
  <c r="GO83" i="1"/>
  <c r="GP83" i="1"/>
  <c r="GQ83" i="1"/>
  <c r="GR83" i="1"/>
  <c r="GS83" i="1"/>
  <c r="GT83" i="1"/>
  <c r="GU83" i="1"/>
  <c r="GV83" i="1"/>
  <c r="GW83" i="1"/>
  <c r="GX83" i="1"/>
  <c r="GY83" i="1"/>
  <c r="GZ83" i="1"/>
  <c r="HA83" i="1"/>
  <c r="HB83" i="1"/>
  <c r="HC83" i="1"/>
  <c r="HD83" i="1"/>
  <c r="HE83" i="1"/>
  <c r="HF83" i="1"/>
  <c r="HG83" i="1"/>
  <c r="HH83" i="1"/>
  <c r="HI83" i="1"/>
  <c r="HJ83" i="1"/>
  <c r="HK83" i="1"/>
  <c r="HL83" i="1"/>
  <c r="HM83" i="1"/>
  <c r="HN83" i="1"/>
  <c r="HO83" i="1"/>
  <c r="HP83" i="1"/>
  <c r="HQ83" i="1"/>
  <c r="HR83" i="1"/>
  <c r="HS83" i="1"/>
  <c r="HT83" i="1"/>
  <c r="HU83" i="1"/>
  <c r="HV83" i="1"/>
  <c r="HW83" i="1"/>
  <c r="HX83" i="1"/>
  <c r="HY83" i="1"/>
  <c r="HZ83" i="1"/>
  <c r="IA83" i="1"/>
  <c r="IB83" i="1"/>
  <c r="IC83" i="1"/>
  <c r="ID83" i="1"/>
  <c r="IE83" i="1"/>
  <c r="IF83" i="1"/>
  <c r="IG83" i="1"/>
  <c r="IH83" i="1"/>
  <c r="II83" i="1"/>
  <c r="IJ83" i="1"/>
  <c r="IK83" i="1"/>
  <c r="IL83" i="1"/>
  <c r="IM83" i="1"/>
  <c r="IN83" i="1"/>
  <c r="IO83" i="1"/>
  <c r="IP83" i="1"/>
  <c r="IQ83" i="1"/>
  <c r="IR83" i="1"/>
  <c r="IS83" i="1"/>
  <c r="IT83" i="1"/>
  <c r="IU83" i="1"/>
  <c r="IV83" i="1"/>
  <c r="IW83" i="1"/>
  <c r="IX83" i="1"/>
  <c r="IY83" i="1"/>
  <c r="IZ83" i="1"/>
  <c r="JA83" i="1"/>
  <c r="JB83" i="1"/>
  <c r="JC83" i="1"/>
  <c r="JD83" i="1"/>
  <c r="GC84" i="1"/>
  <c r="GD84" i="1"/>
  <c r="GE84" i="1"/>
  <c r="GF84" i="1"/>
  <c r="GG84" i="1"/>
  <c r="GH84" i="1"/>
  <c r="GI84" i="1"/>
  <c r="GJ84" i="1"/>
  <c r="GK84" i="1"/>
  <c r="GL84" i="1"/>
  <c r="GM84" i="1"/>
  <c r="GN84" i="1"/>
  <c r="GO84" i="1"/>
  <c r="GP84" i="1"/>
  <c r="GQ84" i="1"/>
  <c r="GR84" i="1"/>
  <c r="GS84" i="1"/>
  <c r="GT84" i="1"/>
  <c r="GU84" i="1"/>
  <c r="GV84" i="1"/>
  <c r="GW84" i="1"/>
  <c r="GX84" i="1"/>
  <c r="GY84" i="1"/>
  <c r="GZ84" i="1"/>
  <c r="HA84" i="1"/>
  <c r="HB84" i="1"/>
  <c r="HC84" i="1"/>
  <c r="HD84" i="1"/>
  <c r="HE84" i="1"/>
  <c r="HF84" i="1"/>
  <c r="HG84" i="1"/>
  <c r="HH84" i="1"/>
  <c r="HI84" i="1"/>
  <c r="HJ84" i="1"/>
  <c r="HK84" i="1"/>
  <c r="HL84" i="1"/>
  <c r="HM84" i="1"/>
  <c r="HN84" i="1"/>
  <c r="HO84" i="1"/>
  <c r="HP84" i="1"/>
  <c r="HQ84" i="1"/>
  <c r="HR84" i="1"/>
  <c r="HS84" i="1"/>
  <c r="HT84" i="1"/>
  <c r="HU84" i="1"/>
  <c r="HV84" i="1"/>
  <c r="HW84" i="1"/>
  <c r="HX84" i="1"/>
  <c r="HY84" i="1"/>
  <c r="HZ84" i="1"/>
  <c r="IA84" i="1"/>
  <c r="IB84" i="1"/>
  <c r="IC84" i="1"/>
  <c r="ID84" i="1"/>
  <c r="IE84" i="1"/>
  <c r="IF84" i="1"/>
  <c r="IG84" i="1"/>
  <c r="IH84" i="1"/>
  <c r="II84" i="1"/>
  <c r="IJ84" i="1"/>
  <c r="IK84" i="1"/>
  <c r="IL84" i="1"/>
  <c r="IM84" i="1"/>
  <c r="IN84" i="1"/>
  <c r="IO84" i="1"/>
  <c r="IP84" i="1"/>
  <c r="IQ84" i="1"/>
  <c r="IR84" i="1"/>
  <c r="IS84" i="1"/>
  <c r="IT84" i="1"/>
  <c r="IU84" i="1"/>
  <c r="IV84" i="1"/>
  <c r="IW84" i="1"/>
  <c r="IX84" i="1"/>
  <c r="IY84" i="1"/>
  <c r="IZ84" i="1"/>
  <c r="JA84" i="1"/>
  <c r="JB84" i="1"/>
  <c r="JC84" i="1"/>
  <c r="JD84" i="1"/>
  <c r="GC85" i="1"/>
  <c r="GD85" i="1"/>
  <c r="GE85" i="1"/>
  <c r="GF85" i="1"/>
  <c r="GG85" i="1"/>
  <c r="GH85" i="1"/>
  <c r="GI85" i="1"/>
  <c r="GJ85" i="1"/>
  <c r="GK85" i="1"/>
  <c r="GL85" i="1"/>
  <c r="GM85" i="1"/>
  <c r="GN85" i="1"/>
  <c r="GO85" i="1"/>
  <c r="GP85" i="1"/>
  <c r="GQ85" i="1"/>
  <c r="GR85" i="1"/>
  <c r="GS85" i="1"/>
  <c r="GT85" i="1"/>
  <c r="GU85" i="1"/>
  <c r="GV85" i="1"/>
  <c r="GW85" i="1"/>
  <c r="GX85" i="1"/>
  <c r="GY85" i="1"/>
  <c r="GZ85" i="1"/>
  <c r="HA85" i="1"/>
  <c r="HB85" i="1"/>
  <c r="HC85" i="1"/>
  <c r="HD85" i="1"/>
  <c r="HE85" i="1"/>
  <c r="HF85" i="1"/>
  <c r="HG85" i="1"/>
  <c r="HH85" i="1"/>
  <c r="HI85" i="1"/>
  <c r="HJ85" i="1"/>
  <c r="HK85" i="1"/>
  <c r="HL85" i="1"/>
  <c r="HM85" i="1"/>
  <c r="HN85" i="1"/>
  <c r="HO85" i="1"/>
  <c r="HP85" i="1"/>
  <c r="HQ85" i="1"/>
  <c r="HR85" i="1"/>
  <c r="HS85" i="1"/>
  <c r="HT85" i="1"/>
  <c r="HU85" i="1"/>
  <c r="HV85" i="1"/>
  <c r="HW85" i="1"/>
  <c r="HX85" i="1"/>
  <c r="HY85" i="1"/>
  <c r="HZ85" i="1"/>
  <c r="IA85" i="1"/>
  <c r="IB85" i="1"/>
  <c r="IC85" i="1"/>
  <c r="ID85" i="1"/>
  <c r="IE85" i="1"/>
  <c r="IF85" i="1"/>
  <c r="IG85" i="1"/>
  <c r="IH85" i="1"/>
  <c r="II85" i="1"/>
  <c r="IJ85" i="1"/>
  <c r="IK85" i="1"/>
  <c r="IL85" i="1"/>
  <c r="IM85" i="1"/>
  <c r="IN85" i="1"/>
  <c r="IO85" i="1"/>
  <c r="IP85" i="1"/>
  <c r="IQ85" i="1"/>
  <c r="IR85" i="1"/>
  <c r="IS85" i="1"/>
  <c r="IT85" i="1"/>
  <c r="IU85" i="1"/>
  <c r="IV85" i="1"/>
  <c r="IW85" i="1"/>
  <c r="IX85" i="1"/>
  <c r="IY85" i="1"/>
  <c r="IZ85" i="1"/>
  <c r="JA85" i="1"/>
  <c r="JB85" i="1"/>
  <c r="JC85" i="1"/>
  <c r="JD85" i="1"/>
  <c r="GC86" i="1"/>
  <c r="GD86" i="1"/>
  <c r="GE86" i="1"/>
  <c r="GF86" i="1"/>
  <c r="GG86" i="1"/>
  <c r="GH86" i="1"/>
  <c r="GI86" i="1"/>
  <c r="GJ86" i="1"/>
  <c r="GK86" i="1"/>
  <c r="GL86" i="1"/>
  <c r="GM86" i="1"/>
  <c r="GN86" i="1"/>
  <c r="GO86" i="1"/>
  <c r="GP86" i="1"/>
  <c r="GQ86" i="1"/>
  <c r="GR86" i="1"/>
  <c r="GS86" i="1"/>
  <c r="GT86" i="1"/>
  <c r="GU86" i="1"/>
  <c r="GV86" i="1"/>
  <c r="GW86" i="1"/>
  <c r="GX86" i="1"/>
  <c r="GY86" i="1"/>
  <c r="GZ86" i="1"/>
  <c r="HA86" i="1"/>
  <c r="HB86" i="1"/>
  <c r="HC86" i="1"/>
  <c r="HD86" i="1"/>
  <c r="HE86" i="1"/>
  <c r="HF86" i="1"/>
  <c r="HG86" i="1"/>
  <c r="HH86" i="1"/>
  <c r="HI86" i="1"/>
  <c r="HJ86" i="1"/>
  <c r="HK86" i="1"/>
  <c r="HL86" i="1"/>
  <c r="HM86" i="1"/>
  <c r="HN86" i="1"/>
  <c r="HO86" i="1"/>
  <c r="HP86" i="1"/>
  <c r="HQ86" i="1"/>
  <c r="HR86" i="1"/>
  <c r="HS86" i="1"/>
  <c r="HT86" i="1"/>
  <c r="HU86" i="1"/>
  <c r="HV86" i="1"/>
  <c r="HW86" i="1"/>
  <c r="HX86" i="1"/>
  <c r="HY86" i="1"/>
  <c r="HZ86" i="1"/>
  <c r="IA86" i="1"/>
  <c r="IB86" i="1"/>
  <c r="IC86" i="1"/>
  <c r="ID86" i="1"/>
  <c r="IE86" i="1"/>
  <c r="IF86" i="1"/>
  <c r="IG86" i="1"/>
  <c r="IH86" i="1"/>
  <c r="II86" i="1"/>
  <c r="IJ86" i="1"/>
  <c r="IK86" i="1"/>
  <c r="IL86" i="1"/>
  <c r="IM86" i="1"/>
  <c r="IN86" i="1"/>
  <c r="IO86" i="1"/>
  <c r="IP86" i="1"/>
  <c r="IQ86" i="1"/>
  <c r="IR86" i="1"/>
  <c r="IS86" i="1"/>
  <c r="IT86" i="1"/>
  <c r="IU86" i="1"/>
  <c r="IV86" i="1"/>
  <c r="IW86" i="1"/>
  <c r="IX86" i="1"/>
  <c r="IY86" i="1"/>
  <c r="IZ86" i="1"/>
  <c r="JA86" i="1"/>
  <c r="JB86" i="1"/>
  <c r="JC86" i="1"/>
  <c r="JD86" i="1"/>
  <c r="GC87" i="1"/>
  <c r="GD87" i="1"/>
  <c r="GE87" i="1"/>
  <c r="GF87" i="1"/>
  <c r="GG87" i="1"/>
  <c r="GH87" i="1"/>
  <c r="GI87" i="1"/>
  <c r="GJ87" i="1"/>
  <c r="GK87" i="1"/>
  <c r="GL87" i="1"/>
  <c r="GM87" i="1"/>
  <c r="GN87" i="1"/>
  <c r="GO87" i="1"/>
  <c r="GP87" i="1"/>
  <c r="GQ87" i="1"/>
  <c r="GR87" i="1"/>
  <c r="GS87" i="1"/>
  <c r="GT87" i="1"/>
  <c r="GU87" i="1"/>
  <c r="GV87" i="1"/>
  <c r="GW87" i="1"/>
  <c r="GX87" i="1"/>
  <c r="GY87" i="1"/>
  <c r="GZ87" i="1"/>
  <c r="HA87" i="1"/>
  <c r="HB87" i="1"/>
  <c r="HC87" i="1"/>
  <c r="HD87" i="1"/>
  <c r="HE87" i="1"/>
  <c r="HF87" i="1"/>
  <c r="HG87" i="1"/>
  <c r="HH87" i="1"/>
  <c r="HI87" i="1"/>
  <c r="HJ87" i="1"/>
  <c r="HK87" i="1"/>
  <c r="HL87" i="1"/>
  <c r="HM87" i="1"/>
  <c r="HN87" i="1"/>
  <c r="HO87" i="1"/>
  <c r="HP87" i="1"/>
  <c r="HQ87" i="1"/>
  <c r="HR87" i="1"/>
  <c r="HS87" i="1"/>
  <c r="HT87" i="1"/>
  <c r="HU87" i="1"/>
  <c r="HV87" i="1"/>
  <c r="HW87" i="1"/>
  <c r="HX87" i="1"/>
  <c r="HY87" i="1"/>
  <c r="HZ87" i="1"/>
  <c r="IA87" i="1"/>
  <c r="IB87" i="1"/>
  <c r="IC87" i="1"/>
  <c r="ID87" i="1"/>
  <c r="IE87" i="1"/>
  <c r="IF87" i="1"/>
  <c r="IG87" i="1"/>
  <c r="IH87" i="1"/>
  <c r="II87" i="1"/>
  <c r="IJ87" i="1"/>
  <c r="IK87" i="1"/>
  <c r="IL87" i="1"/>
  <c r="IM87" i="1"/>
  <c r="IN87" i="1"/>
  <c r="IO87" i="1"/>
  <c r="IP87" i="1"/>
  <c r="IQ87" i="1"/>
  <c r="IR87" i="1"/>
  <c r="IS87" i="1"/>
  <c r="IT87" i="1"/>
  <c r="IU87" i="1"/>
  <c r="IV87" i="1"/>
  <c r="IW87" i="1"/>
  <c r="IX87" i="1"/>
  <c r="IY87" i="1"/>
  <c r="IZ87" i="1"/>
  <c r="JA87" i="1"/>
  <c r="JB87" i="1"/>
  <c r="JC87" i="1"/>
  <c r="JD87" i="1"/>
  <c r="GC88" i="1"/>
  <c r="GD88" i="1"/>
  <c r="GE88" i="1"/>
  <c r="GF88" i="1"/>
  <c r="GG88" i="1"/>
  <c r="GH88" i="1"/>
  <c r="GI88" i="1"/>
  <c r="GJ88" i="1"/>
  <c r="GK88" i="1"/>
  <c r="GL88" i="1"/>
  <c r="GM88" i="1"/>
  <c r="GN88" i="1"/>
  <c r="GO88" i="1"/>
  <c r="GP88" i="1"/>
  <c r="GQ88" i="1"/>
  <c r="GR88" i="1"/>
  <c r="GS88" i="1"/>
  <c r="GT88" i="1"/>
  <c r="GU88" i="1"/>
  <c r="GV88" i="1"/>
  <c r="GW88" i="1"/>
  <c r="GX88" i="1"/>
  <c r="GY88" i="1"/>
  <c r="GZ88" i="1"/>
  <c r="HA88" i="1"/>
  <c r="HB88" i="1"/>
  <c r="HC88" i="1"/>
  <c r="HD88" i="1"/>
  <c r="HE88" i="1"/>
  <c r="HF88" i="1"/>
  <c r="HG88" i="1"/>
  <c r="HH88" i="1"/>
  <c r="HI88" i="1"/>
  <c r="HJ88" i="1"/>
  <c r="HK88" i="1"/>
  <c r="HL88" i="1"/>
  <c r="HM88" i="1"/>
  <c r="HN88" i="1"/>
  <c r="HO88" i="1"/>
  <c r="HP88" i="1"/>
  <c r="HQ88" i="1"/>
  <c r="HR88" i="1"/>
  <c r="HS88" i="1"/>
  <c r="HT88" i="1"/>
  <c r="HU88" i="1"/>
  <c r="HV88" i="1"/>
  <c r="HW88" i="1"/>
  <c r="HX88" i="1"/>
  <c r="HY88" i="1"/>
  <c r="HZ88" i="1"/>
  <c r="IA88" i="1"/>
  <c r="IB88" i="1"/>
  <c r="IC88" i="1"/>
  <c r="ID88" i="1"/>
  <c r="IE88" i="1"/>
  <c r="IF88" i="1"/>
  <c r="IG88" i="1"/>
  <c r="IH88" i="1"/>
  <c r="II88" i="1"/>
  <c r="IJ88" i="1"/>
  <c r="IK88" i="1"/>
  <c r="IL88" i="1"/>
  <c r="IM88" i="1"/>
  <c r="IN88" i="1"/>
  <c r="IO88" i="1"/>
  <c r="IP88" i="1"/>
  <c r="IQ88" i="1"/>
  <c r="IR88" i="1"/>
  <c r="IS88" i="1"/>
  <c r="IT88" i="1"/>
  <c r="IU88" i="1"/>
  <c r="IV88" i="1"/>
  <c r="IW88" i="1"/>
  <c r="IX88" i="1"/>
  <c r="IY88" i="1"/>
  <c r="IZ88" i="1"/>
  <c r="JA88" i="1"/>
  <c r="JB88" i="1"/>
  <c r="JC88" i="1"/>
  <c r="JD88" i="1"/>
  <c r="GC89" i="1"/>
  <c r="GD89" i="1"/>
  <c r="GE89" i="1"/>
  <c r="GF89" i="1"/>
  <c r="GG89" i="1"/>
  <c r="GH89" i="1"/>
  <c r="GI89" i="1"/>
  <c r="GJ89" i="1"/>
  <c r="GK89" i="1"/>
  <c r="GL89" i="1"/>
  <c r="GM89" i="1"/>
  <c r="GN89" i="1"/>
  <c r="GO89" i="1"/>
  <c r="GP89" i="1"/>
  <c r="GQ89" i="1"/>
  <c r="GR89" i="1"/>
  <c r="GS89" i="1"/>
  <c r="GT89" i="1"/>
  <c r="GU89" i="1"/>
  <c r="GV89" i="1"/>
  <c r="GW89" i="1"/>
  <c r="GX89" i="1"/>
  <c r="GY89" i="1"/>
  <c r="GZ89" i="1"/>
  <c r="HA89" i="1"/>
  <c r="HB89" i="1"/>
  <c r="HC89" i="1"/>
  <c r="HD89" i="1"/>
  <c r="HE89" i="1"/>
  <c r="HF89" i="1"/>
  <c r="HG89" i="1"/>
  <c r="HH89" i="1"/>
  <c r="HI89" i="1"/>
  <c r="HJ89" i="1"/>
  <c r="HK89" i="1"/>
  <c r="HL89" i="1"/>
  <c r="HM89" i="1"/>
  <c r="HN89" i="1"/>
  <c r="HO89" i="1"/>
  <c r="HP89" i="1"/>
  <c r="HQ89" i="1"/>
  <c r="HR89" i="1"/>
  <c r="HS89" i="1"/>
  <c r="HT89" i="1"/>
  <c r="HU89" i="1"/>
  <c r="HV89" i="1"/>
  <c r="HW89" i="1"/>
  <c r="HX89" i="1"/>
  <c r="HY89" i="1"/>
  <c r="HZ89" i="1"/>
  <c r="IA89" i="1"/>
  <c r="IB89" i="1"/>
  <c r="IC89" i="1"/>
  <c r="ID89" i="1"/>
  <c r="IE89" i="1"/>
  <c r="IF89" i="1"/>
  <c r="IG89" i="1"/>
  <c r="IH89" i="1"/>
  <c r="II89" i="1"/>
  <c r="IJ89" i="1"/>
  <c r="IK89" i="1"/>
  <c r="IL89" i="1"/>
  <c r="IM89" i="1"/>
  <c r="IN89" i="1"/>
  <c r="IO89" i="1"/>
  <c r="IP89" i="1"/>
  <c r="IQ89" i="1"/>
  <c r="IR89" i="1"/>
  <c r="IS89" i="1"/>
  <c r="IT89" i="1"/>
  <c r="IU89" i="1"/>
  <c r="IV89" i="1"/>
  <c r="IW89" i="1"/>
  <c r="IX89" i="1"/>
  <c r="IY89" i="1"/>
  <c r="IZ89" i="1"/>
  <c r="JA89" i="1"/>
  <c r="JB89" i="1"/>
  <c r="JC89" i="1"/>
  <c r="JD89" i="1"/>
  <c r="GC90" i="1"/>
  <c r="GD90" i="1"/>
  <c r="GE90" i="1"/>
  <c r="GF90" i="1"/>
  <c r="GG90" i="1"/>
  <c r="GH90" i="1"/>
  <c r="GI90" i="1"/>
  <c r="GJ90" i="1"/>
  <c r="GK90" i="1"/>
  <c r="GL90" i="1"/>
  <c r="GM90" i="1"/>
  <c r="GN90" i="1"/>
  <c r="GO90" i="1"/>
  <c r="GP90" i="1"/>
  <c r="GQ90" i="1"/>
  <c r="GR90" i="1"/>
  <c r="GS90" i="1"/>
  <c r="GT90" i="1"/>
  <c r="GU90" i="1"/>
  <c r="GV90" i="1"/>
  <c r="GW90" i="1"/>
  <c r="GX90" i="1"/>
  <c r="GY90" i="1"/>
  <c r="GZ90" i="1"/>
  <c r="HA90" i="1"/>
  <c r="HB90" i="1"/>
  <c r="HC90" i="1"/>
  <c r="HD90" i="1"/>
  <c r="HE90" i="1"/>
  <c r="HF90" i="1"/>
  <c r="HG90" i="1"/>
  <c r="HH90" i="1"/>
  <c r="HI90" i="1"/>
  <c r="HJ90" i="1"/>
  <c r="HK90" i="1"/>
  <c r="HL90" i="1"/>
  <c r="HM90" i="1"/>
  <c r="HN90" i="1"/>
  <c r="HO90" i="1"/>
  <c r="HP90" i="1"/>
  <c r="HQ90" i="1"/>
  <c r="HR90" i="1"/>
  <c r="HS90" i="1"/>
  <c r="HT90" i="1"/>
  <c r="HU90" i="1"/>
  <c r="HV90" i="1"/>
  <c r="HW90" i="1"/>
  <c r="HX90" i="1"/>
  <c r="HY90" i="1"/>
  <c r="HZ90" i="1"/>
  <c r="IA90" i="1"/>
  <c r="IB90" i="1"/>
  <c r="IC90" i="1"/>
  <c r="ID90" i="1"/>
  <c r="IE90" i="1"/>
  <c r="IF90" i="1"/>
  <c r="IG90" i="1"/>
  <c r="IH90" i="1"/>
  <c r="II90" i="1"/>
  <c r="IJ90" i="1"/>
  <c r="IK90" i="1"/>
  <c r="IL90" i="1"/>
  <c r="IM90" i="1"/>
  <c r="IN90" i="1"/>
  <c r="IO90" i="1"/>
  <c r="IP90" i="1"/>
  <c r="IQ90" i="1"/>
  <c r="IR90" i="1"/>
  <c r="IS90" i="1"/>
  <c r="IT90" i="1"/>
  <c r="IU90" i="1"/>
  <c r="IV90" i="1"/>
  <c r="IW90" i="1"/>
  <c r="IX90" i="1"/>
  <c r="IY90" i="1"/>
  <c r="IZ90" i="1"/>
  <c r="JA90" i="1"/>
  <c r="JB90" i="1"/>
  <c r="JC90" i="1"/>
  <c r="JD90" i="1"/>
  <c r="GC91" i="1"/>
  <c r="GD91" i="1"/>
  <c r="GE91" i="1"/>
  <c r="GF91" i="1"/>
  <c r="GG91" i="1"/>
  <c r="GH91" i="1"/>
  <c r="GI91" i="1"/>
  <c r="GJ91" i="1"/>
  <c r="GK91" i="1"/>
  <c r="GL91" i="1"/>
  <c r="GM91" i="1"/>
  <c r="GN91" i="1"/>
  <c r="GO91" i="1"/>
  <c r="GP91" i="1"/>
  <c r="GQ91" i="1"/>
  <c r="GR91" i="1"/>
  <c r="GS91" i="1"/>
  <c r="GT91" i="1"/>
  <c r="GU91" i="1"/>
  <c r="GV91" i="1"/>
  <c r="GW91" i="1"/>
  <c r="GX91" i="1"/>
  <c r="GY91" i="1"/>
  <c r="GZ91" i="1"/>
  <c r="HA91" i="1"/>
  <c r="HB91" i="1"/>
  <c r="HC91" i="1"/>
  <c r="HD91" i="1"/>
  <c r="HE91" i="1"/>
  <c r="HF91" i="1"/>
  <c r="HG91" i="1"/>
  <c r="HH91" i="1"/>
  <c r="HI91" i="1"/>
  <c r="HJ91" i="1"/>
  <c r="HK91" i="1"/>
  <c r="HL91" i="1"/>
  <c r="HM91" i="1"/>
  <c r="HN91" i="1"/>
  <c r="HO91" i="1"/>
  <c r="HP91" i="1"/>
  <c r="HQ91" i="1"/>
  <c r="HR91" i="1"/>
  <c r="HS91" i="1"/>
  <c r="HT91" i="1"/>
  <c r="HU91" i="1"/>
  <c r="HV91" i="1"/>
  <c r="HW91" i="1"/>
  <c r="HX91" i="1"/>
  <c r="HY91" i="1"/>
  <c r="HZ91" i="1"/>
  <c r="IA91" i="1"/>
  <c r="IB91" i="1"/>
  <c r="IC91" i="1"/>
  <c r="ID91" i="1"/>
  <c r="IE91" i="1"/>
  <c r="IF91" i="1"/>
  <c r="IG91" i="1"/>
  <c r="IH91" i="1"/>
  <c r="II91" i="1"/>
  <c r="IJ91" i="1"/>
  <c r="IK91" i="1"/>
  <c r="IL91" i="1"/>
  <c r="IM91" i="1"/>
  <c r="IN91" i="1"/>
  <c r="IO91" i="1"/>
  <c r="IP91" i="1"/>
  <c r="IQ91" i="1"/>
  <c r="IR91" i="1"/>
  <c r="IS91" i="1"/>
  <c r="IT91" i="1"/>
  <c r="IU91" i="1"/>
  <c r="IV91" i="1"/>
  <c r="IW91" i="1"/>
  <c r="IX91" i="1"/>
  <c r="IY91" i="1"/>
  <c r="IZ91" i="1"/>
  <c r="JA91" i="1"/>
  <c r="JB91" i="1"/>
  <c r="JC91" i="1"/>
  <c r="JD91" i="1"/>
  <c r="GC92" i="1"/>
  <c r="GD92" i="1"/>
  <c r="GE92" i="1"/>
  <c r="GF92" i="1"/>
  <c r="GG92" i="1"/>
  <c r="GH92" i="1"/>
  <c r="GI92" i="1"/>
  <c r="GJ92" i="1"/>
  <c r="GK92" i="1"/>
  <c r="GL92" i="1"/>
  <c r="GM92" i="1"/>
  <c r="GN92" i="1"/>
  <c r="GO92" i="1"/>
  <c r="GP92" i="1"/>
  <c r="GQ92" i="1"/>
  <c r="GR92" i="1"/>
  <c r="GS92" i="1"/>
  <c r="GT92" i="1"/>
  <c r="GU92" i="1"/>
  <c r="GV92" i="1"/>
  <c r="GW92" i="1"/>
  <c r="GX92" i="1"/>
  <c r="GY92" i="1"/>
  <c r="GZ92" i="1"/>
  <c r="HA92" i="1"/>
  <c r="HB92" i="1"/>
  <c r="HC92" i="1"/>
  <c r="HD92" i="1"/>
  <c r="HE92" i="1"/>
  <c r="HF92" i="1"/>
  <c r="HG92" i="1"/>
  <c r="HH92" i="1"/>
  <c r="HI92" i="1"/>
  <c r="HJ92" i="1"/>
  <c r="HK92" i="1"/>
  <c r="HL92" i="1"/>
  <c r="HM92" i="1"/>
  <c r="HN92" i="1"/>
  <c r="HO92" i="1"/>
  <c r="HP92" i="1"/>
  <c r="HQ92" i="1"/>
  <c r="HR92" i="1"/>
  <c r="HS92" i="1"/>
  <c r="HT92" i="1"/>
  <c r="HU92" i="1"/>
  <c r="HV92" i="1"/>
  <c r="HW92" i="1"/>
  <c r="HX92" i="1"/>
  <c r="HY92" i="1"/>
  <c r="HZ92" i="1"/>
  <c r="IA92" i="1"/>
  <c r="IB92" i="1"/>
  <c r="IC92" i="1"/>
  <c r="ID92" i="1"/>
  <c r="IE92" i="1"/>
  <c r="IF92" i="1"/>
  <c r="IG92" i="1"/>
  <c r="IH92" i="1"/>
  <c r="II92" i="1"/>
  <c r="IJ92" i="1"/>
  <c r="IK92" i="1"/>
  <c r="IL92" i="1"/>
  <c r="IM92" i="1"/>
  <c r="IN92" i="1"/>
  <c r="IO92" i="1"/>
  <c r="IP92" i="1"/>
  <c r="IQ92" i="1"/>
  <c r="IR92" i="1"/>
  <c r="IS92" i="1"/>
  <c r="IT92" i="1"/>
  <c r="IU92" i="1"/>
  <c r="IV92" i="1"/>
  <c r="IW92" i="1"/>
  <c r="IX92" i="1"/>
  <c r="IY92" i="1"/>
  <c r="IZ92" i="1"/>
  <c r="JA92" i="1"/>
  <c r="JB92" i="1"/>
  <c r="JC92" i="1"/>
  <c r="JD92" i="1"/>
  <c r="GC93" i="1"/>
  <c r="GD93" i="1"/>
  <c r="GE93" i="1"/>
  <c r="GF93" i="1"/>
  <c r="GG93" i="1"/>
  <c r="GH93" i="1"/>
  <c r="GI93" i="1"/>
  <c r="GJ93" i="1"/>
  <c r="GK93" i="1"/>
  <c r="GL93" i="1"/>
  <c r="GM93" i="1"/>
  <c r="GN93" i="1"/>
  <c r="GO93" i="1"/>
  <c r="GP93" i="1"/>
  <c r="GQ93" i="1"/>
  <c r="GR93" i="1"/>
  <c r="GS93" i="1"/>
  <c r="GT93" i="1"/>
  <c r="GU93" i="1"/>
  <c r="GV93" i="1"/>
  <c r="GW93" i="1"/>
  <c r="GX93" i="1"/>
  <c r="GY93" i="1"/>
  <c r="GZ93" i="1"/>
  <c r="HA93" i="1"/>
  <c r="HB93" i="1"/>
  <c r="HC93" i="1"/>
  <c r="HD93" i="1"/>
  <c r="HE93" i="1"/>
  <c r="HF93" i="1"/>
  <c r="HG93" i="1"/>
  <c r="HH93" i="1"/>
  <c r="HI93" i="1"/>
  <c r="HJ93" i="1"/>
  <c r="HK93" i="1"/>
  <c r="HL93" i="1"/>
  <c r="HM93" i="1"/>
  <c r="HN93" i="1"/>
  <c r="HO93" i="1"/>
  <c r="HP93" i="1"/>
  <c r="HQ93" i="1"/>
  <c r="HR93" i="1"/>
  <c r="HS93" i="1"/>
  <c r="HT93" i="1"/>
  <c r="HU93" i="1"/>
  <c r="HV93" i="1"/>
  <c r="HW93" i="1"/>
  <c r="HX93" i="1"/>
  <c r="HY93" i="1"/>
  <c r="HZ93" i="1"/>
  <c r="IA93" i="1"/>
  <c r="IB93" i="1"/>
  <c r="IC93" i="1"/>
  <c r="ID93" i="1"/>
  <c r="IE93" i="1"/>
  <c r="IF93" i="1"/>
  <c r="IG93" i="1"/>
  <c r="IH93" i="1"/>
  <c r="II93" i="1"/>
  <c r="IJ93" i="1"/>
  <c r="IK93" i="1"/>
  <c r="IL93" i="1"/>
  <c r="IM93" i="1"/>
  <c r="IN93" i="1"/>
  <c r="IO93" i="1"/>
  <c r="IP93" i="1"/>
  <c r="IQ93" i="1"/>
  <c r="IR93" i="1"/>
  <c r="IS93" i="1"/>
  <c r="IT93" i="1"/>
  <c r="IU93" i="1"/>
  <c r="IV93" i="1"/>
  <c r="IW93" i="1"/>
  <c r="IX93" i="1"/>
  <c r="IY93" i="1"/>
  <c r="IZ93" i="1"/>
  <c r="JA93" i="1"/>
  <c r="JB93" i="1"/>
  <c r="JC93" i="1"/>
  <c r="JD93" i="1"/>
  <c r="GC94" i="1"/>
  <c r="GD94" i="1"/>
  <c r="GE94" i="1"/>
  <c r="GF94" i="1"/>
  <c r="GG94" i="1"/>
  <c r="GH94" i="1"/>
  <c r="GI94" i="1"/>
  <c r="GJ94" i="1"/>
  <c r="GK94" i="1"/>
  <c r="GL94" i="1"/>
  <c r="GM94" i="1"/>
  <c r="GN94" i="1"/>
  <c r="GO94" i="1"/>
  <c r="GP94" i="1"/>
  <c r="GQ94" i="1"/>
  <c r="GR94" i="1"/>
  <c r="GS94" i="1"/>
  <c r="GT94" i="1"/>
  <c r="GU94" i="1"/>
  <c r="GV94" i="1"/>
  <c r="GW94" i="1"/>
  <c r="GX94" i="1"/>
  <c r="GY94" i="1"/>
  <c r="GZ94" i="1"/>
  <c r="HA94" i="1"/>
  <c r="HB94" i="1"/>
  <c r="HC94" i="1"/>
  <c r="HD94" i="1"/>
  <c r="HE94" i="1"/>
  <c r="HF94" i="1"/>
  <c r="HG94" i="1"/>
  <c r="HH94" i="1"/>
  <c r="HI94" i="1"/>
  <c r="HJ94" i="1"/>
  <c r="HK94" i="1"/>
  <c r="HL94" i="1"/>
  <c r="HM94" i="1"/>
  <c r="HN94" i="1"/>
  <c r="HO94" i="1"/>
  <c r="HP94" i="1"/>
  <c r="HQ94" i="1"/>
  <c r="HR94" i="1"/>
  <c r="HS94" i="1"/>
  <c r="HT94" i="1"/>
  <c r="HU94" i="1"/>
  <c r="HV94" i="1"/>
  <c r="HW94" i="1"/>
  <c r="HX94" i="1"/>
  <c r="HY94" i="1"/>
  <c r="HZ94" i="1"/>
  <c r="IA94" i="1"/>
  <c r="IB94" i="1"/>
  <c r="IC94" i="1"/>
  <c r="ID94" i="1"/>
  <c r="IE94" i="1"/>
  <c r="IF94" i="1"/>
  <c r="IG94" i="1"/>
  <c r="IH94" i="1"/>
  <c r="II94" i="1"/>
  <c r="IJ94" i="1"/>
  <c r="IK94" i="1"/>
  <c r="IL94" i="1"/>
  <c r="IM94" i="1"/>
  <c r="IN94" i="1"/>
  <c r="IO94" i="1"/>
  <c r="IP94" i="1"/>
  <c r="IQ94" i="1"/>
  <c r="IR94" i="1"/>
  <c r="IS94" i="1"/>
  <c r="IT94" i="1"/>
  <c r="IU94" i="1"/>
  <c r="IV94" i="1"/>
  <c r="IW94" i="1"/>
  <c r="IX94" i="1"/>
  <c r="IY94" i="1"/>
  <c r="IZ94" i="1"/>
  <c r="JA94" i="1"/>
  <c r="JB94" i="1"/>
  <c r="JC94" i="1"/>
  <c r="JD94" i="1"/>
  <c r="GC95" i="1"/>
  <c r="GD95" i="1"/>
  <c r="GE95" i="1"/>
  <c r="GF95" i="1"/>
  <c r="GG95" i="1"/>
  <c r="GH95" i="1"/>
  <c r="GI95" i="1"/>
  <c r="GJ95" i="1"/>
  <c r="GK95" i="1"/>
  <c r="GL95" i="1"/>
  <c r="GM95" i="1"/>
  <c r="GN95" i="1"/>
  <c r="GO95" i="1"/>
  <c r="GP95" i="1"/>
  <c r="GQ95" i="1"/>
  <c r="GR95" i="1"/>
  <c r="GS95" i="1"/>
  <c r="GT95" i="1"/>
  <c r="GU95" i="1"/>
  <c r="GV95" i="1"/>
  <c r="GW95" i="1"/>
  <c r="GX95" i="1"/>
  <c r="GY95" i="1"/>
  <c r="GZ95" i="1"/>
  <c r="HA95" i="1"/>
  <c r="HB95" i="1"/>
  <c r="HC95" i="1"/>
  <c r="HD95" i="1"/>
  <c r="HE95" i="1"/>
  <c r="HF95" i="1"/>
  <c r="HG95" i="1"/>
  <c r="HH95" i="1"/>
  <c r="HI95" i="1"/>
  <c r="HJ95" i="1"/>
  <c r="HK95" i="1"/>
  <c r="HL95" i="1"/>
  <c r="HM95" i="1"/>
  <c r="HN95" i="1"/>
  <c r="HO95" i="1"/>
  <c r="HP95" i="1"/>
  <c r="HQ95" i="1"/>
  <c r="HR95" i="1"/>
  <c r="HS95" i="1"/>
  <c r="HT95" i="1"/>
  <c r="HU95" i="1"/>
  <c r="HV95" i="1"/>
  <c r="HW95" i="1"/>
  <c r="HX95" i="1"/>
  <c r="HY95" i="1"/>
  <c r="HZ95" i="1"/>
  <c r="IA95" i="1"/>
  <c r="IB95" i="1"/>
  <c r="IC95" i="1"/>
  <c r="ID95" i="1"/>
  <c r="IE95" i="1"/>
  <c r="IF95" i="1"/>
  <c r="IG95" i="1"/>
  <c r="IH95" i="1"/>
  <c r="II95" i="1"/>
  <c r="IJ95" i="1"/>
  <c r="IK95" i="1"/>
  <c r="IL95" i="1"/>
  <c r="IM95" i="1"/>
  <c r="IN95" i="1"/>
  <c r="IO95" i="1"/>
  <c r="IP95" i="1"/>
  <c r="IQ95" i="1"/>
  <c r="IR95" i="1"/>
  <c r="IS95" i="1"/>
  <c r="IT95" i="1"/>
  <c r="IU95" i="1"/>
  <c r="IV95" i="1"/>
  <c r="IW95" i="1"/>
  <c r="IX95" i="1"/>
  <c r="IY95" i="1"/>
  <c r="IZ95" i="1"/>
  <c r="JA95" i="1"/>
  <c r="JB95" i="1"/>
  <c r="JC95" i="1"/>
  <c r="JD95" i="1"/>
  <c r="GC96" i="1"/>
  <c r="GD96" i="1"/>
  <c r="GE96" i="1"/>
  <c r="GF96" i="1"/>
  <c r="GG96" i="1"/>
  <c r="GH96" i="1"/>
  <c r="GI96" i="1"/>
  <c r="GJ96" i="1"/>
  <c r="GK96" i="1"/>
  <c r="GL96" i="1"/>
  <c r="GM96" i="1"/>
  <c r="GN96" i="1"/>
  <c r="GO96" i="1"/>
  <c r="GP96" i="1"/>
  <c r="GQ96" i="1"/>
  <c r="GR96" i="1"/>
  <c r="GS96" i="1"/>
  <c r="GT96" i="1"/>
  <c r="GU96" i="1"/>
  <c r="GV96" i="1"/>
  <c r="GW96" i="1"/>
  <c r="GX96" i="1"/>
  <c r="GY96" i="1"/>
  <c r="GZ96" i="1"/>
  <c r="HA96" i="1"/>
  <c r="HB96" i="1"/>
  <c r="HC96" i="1"/>
  <c r="HD96" i="1"/>
  <c r="HE96" i="1"/>
  <c r="HF96" i="1"/>
  <c r="HG96" i="1"/>
  <c r="HH96" i="1"/>
  <c r="HI96" i="1"/>
  <c r="HJ96" i="1"/>
  <c r="HK96" i="1"/>
  <c r="HL96" i="1"/>
  <c r="HM96" i="1"/>
  <c r="HN96" i="1"/>
  <c r="HO96" i="1"/>
  <c r="HP96" i="1"/>
  <c r="HQ96" i="1"/>
  <c r="HR96" i="1"/>
  <c r="HS96" i="1"/>
  <c r="HT96" i="1"/>
  <c r="HU96" i="1"/>
  <c r="HV96" i="1"/>
  <c r="HW96" i="1"/>
  <c r="HX96" i="1"/>
  <c r="HY96" i="1"/>
  <c r="HZ96" i="1"/>
  <c r="IA96" i="1"/>
  <c r="IB96" i="1"/>
  <c r="IC96" i="1"/>
  <c r="ID96" i="1"/>
  <c r="IE96" i="1"/>
  <c r="IF96" i="1"/>
  <c r="IG96" i="1"/>
  <c r="IH96" i="1"/>
  <c r="II96" i="1"/>
  <c r="IJ96" i="1"/>
  <c r="IK96" i="1"/>
  <c r="IL96" i="1"/>
  <c r="IM96" i="1"/>
  <c r="IN96" i="1"/>
  <c r="IO96" i="1"/>
  <c r="IP96" i="1"/>
  <c r="IQ96" i="1"/>
  <c r="IR96" i="1"/>
  <c r="IS96" i="1"/>
  <c r="IT96" i="1"/>
  <c r="IU96" i="1"/>
  <c r="IV96" i="1"/>
  <c r="IW96" i="1"/>
  <c r="IX96" i="1"/>
  <c r="IY96" i="1"/>
  <c r="IZ96" i="1"/>
  <c r="JA96" i="1"/>
  <c r="JB96" i="1"/>
  <c r="JC96" i="1"/>
  <c r="JD96" i="1"/>
  <c r="GC97" i="1"/>
  <c r="GD97" i="1"/>
  <c r="GE97" i="1"/>
  <c r="GF97" i="1"/>
  <c r="GG97" i="1"/>
  <c r="GH97" i="1"/>
  <c r="GI97" i="1"/>
  <c r="GJ97" i="1"/>
  <c r="GK97" i="1"/>
  <c r="GL97" i="1"/>
  <c r="GM97" i="1"/>
  <c r="GN97" i="1"/>
  <c r="GO97" i="1"/>
  <c r="GP97" i="1"/>
  <c r="GQ97" i="1"/>
  <c r="GR97" i="1"/>
  <c r="GS97" i="1"/>
  <c r="GT97" i="1"/>
  <c r="GU97" i="1"/>
  <c r="GV97" i="1"/>
  <c r="GW97" i="1"/>
  <c r="GX97" i="1"/>
  <c r="GY97" i="1"/>
  <c r="GZ97" i="1"/>
  <c r="HA97" i="1"/>
  <c r="HB97" i="1"/>
  <c r="HC97" i="1"/>
  <c r="HD97" i="1"/>
  <c r="HE97" i="1"/>
  <c r="HF97" i="1"/>
  <c r="HG97" i="1"/>
  <c r="HH97" i="1"/>
  <c r="HI97" i="1"/>
  <c r="HJ97" i="1"/>
  <c r="HK97" i="1"/>
  <c r="HL97" i="1"/>
  <c r="HM97" i="1"/>
  <c r="HN97" i="1"/>
  <c r="HO97" i="1"/>
  <c r="HP97" i="1"/>
  <c r="HQ97" i="1"/>
  <c r="HR97" i="1"/>
  <c r="HS97" i="1"/>
  <c r="HT97" i="1"/>
  <c r="HU97" i="1"/>
  <c r="HV97" i="1"/>
  <c r="HW97" i="1"/>
  <c r="HX97" i="1"/>
  <c r="HY97" i="1"/>
  <c r="HZ97" i="1"/>
  <c r="IA97" i="1"/>
  <c r="IB97" i="1"/>
  <c r="IC97" i="1"/>
  <c r="ID97" i="1"/>
  <c r="IE97" i="1"/>
  <c r="IF97" i="1"/>
  <c r="IG97" i="1"/>
  <c r="IH97" i="1"/>
  <c r="II97" i="1"/>
  <c r="IJ97" i="1"/>
  <c r="IK97" i="1"/>
  <c r="IL97" i="1"/>
  <c r="IM97" i="1"/>
  <c r="IN97" i="1"/>
  <c r="IO97" i="1"/>
  <c r="IP97" i="1"/>
  <c r="IQ97" i="1"/>
  <c r="IR97" i="1"/>
  <c r="IS97" i="1"/>
  <c r="IT97" i="1"/>
  <c r="IU97" i="1"/>
  <c r="IV97" i="1"/>
  <c r="IW97" i="1"/>
  <c r="IX97" i="1"/>
  <c r="IY97" i="1"/>
  <c r="IZ97" i="1"/>
  <c r="JA97" i="1"/>
  <c r="JB97" i="1"/>
  <c r="JC97" i="1"/>
  <c r="JD97" i="1"/>
  <c r="GC98" i="1"/>
  <c r="GD98" i="1"/>
  <c r="GE98" i="1"/>
  <c r="GF98" i="1"/>
  <c r="GG98" i="1"/>
  <c r="GH98" i="1"/>
  <c r="GI98" i="1"/>
  <c r="GJ98" i="1"/>
  <c r="GK98" i="1"/>
  <c r="GL98" i="1"/>
  <c r="GM98" i="1"/>
  <c r="GN98" i="1"/>
  <c r="GO98" i="1"/>
  <c r="GP98" i="1"/>
  <c r="GQ98" i="1"/>
  <c r="GR98" i="1"/>
  <c r="GS98" i="1"/>
  <c r="GT98" i="1"/>
  <c r="GU98" i="1"/>
  <c r="GV98" i="1"/>
  <c r="GW98" i="1"/>
  <c r="GX98" i="1"/>
  <c r="GY98" i="1"/>
  <c r="GZ98" i="1"/>
  <c r="HA98" i="1"/>
  <c r="HB98" i="1"/>
  <c r="HC98" i="1"/>
  <c r="HD98" i="1"/>
  <c r="HE98" i="1"/>
  <c r="HF98" i="1"/>
  <c r="HG98" i="1"/>
  <c r="HH98" i="1"/>
  <c r="HI98" i="1"/>
  <c r="HJ98" i="1"/>
  <c r="HK98" i="1"/>
  <c r="HL98" i="1"/>
  <c r="HM98" i="1"/>
  <c r="HN98" i="1"/>
  <c r="HO98" i="1"/>
  <c r="HP98" i="1"/>
  <c r="HQ98" i="1"/>
  <c r="HR98" i="1"/>
  <c r="HS98" i="1"/>
  <c r="HT98" i="1"/>
  <c r="HU98" i="1"/>
  <c r="HV98" i="1"/>
  <c r="HW98" i="1"/>
  <c r="HX98" i="1"/>
  <c r="HY98" i="1"/>
  <c r="HZ98" i="1"/>
  <c r="IA98" i="1"/>
  <c r="IB98" i="1"/>
  <c r="IC98" i="1"/>
  <c r="ID98" i="1"/>
  <c r="IE98" i="1"/>
  <c r="IF98" i="1"/>
  <c r="IG98" i="1"/>
  <c r="IH98" i="1"/>
  <c r="II98" i="1"/>
  <c r="IJ98" i="1"/>
  <c r="IK98" i="1"/>
  <c r="IL98" i="1"/>
  <c r="IM98" i="1"/>
  <c r="IN98" i="1"/>
  <c r="IO98" i="1"/>
  <c r="IP98" i="1"/>
  <c r="IQ98" i="1"/>
  <c r="IR98" i="1"/>
  <c r="IS98" i="1"/>
  <c r="IT98" i="1"/>
  <c r="IU98" i="1"/>
  <c r="IV98" i="1"/>
  <c r="IW98" i="1"/>
  <c r="IX98" i="1"/>
  <c r="IY98" i="1"/>
  <c r="IZ98" i="1"/>
  <c r="JA98" i="1"/>
  <c r="JB98" i="1"/>
  <c r="JC98" i="1"/>
  <c r="JD98" i="1"/>
  <c r="GC99" i="1"/>
  <c r="GD99" i="1"/>
  <c r="GE99" i="1"/>
  <c r="GF99" i="1"/>
  <c r="GG99" i="1"/>
  <c r="GH99" i="1"/>
  <c r="GI99" i="1"/>
  <c r="GJ99" i="1"/>
  <c r="GK99" i="1"/>
  <c r="GL99" i="1"/>
  <c r="GM99" i="1"/>
  <c r="GN99" i="1"/>
  <c r="GO99" i="1"/>
  <c r="GP99" i="1"/>
  <c r="GQ99" i="1"/>
  <c r="GR99" i="1"/>
  <c r="GS99" i="1"/>
  <c r="GT99" i="1"/>
  <c r="GU99" i="1"/>
  <c r="GV99" i="1"/>
  <c r="GW99" i="1"/>
  <c r="GX99" i="1"/>
  <c r="GY99" i="1"/>
  <c r="GZ99" i="1"/>
  <c r="HA99" i="1"/>
  <c r="HB99" i="1"/>
  <c r="HC99" i="1"/>
  <c r="HD99" i="1"/>
  <c r="HE99" i="1"/>
  <c r="HF99" i="1"/>
  <c r="HG99" i="1"/>
  <c r="HH99" i="1"/>
  <c r="HI99" i="1"/>
  <c r="HJ99" i="1"/>
  <c r="HK99" i="1"/>
  <c r="HL99" i="1"/>
  <c r="HM99" i="1"/>
  <c r="HN99" i="1"/>
  <c r="HO99" i="1"/>
  <c r="HP99" i="1"/>
  <c r="HQ99" i="1"/>
  <c r="HR99" i="1"/>
  <c r="HS99" i="1"/>
  <c r="HT99" i="1"/>
  <c r="HU99" i="1"/>
  <c r="HV99" i="1"/>
  <c r="HW99" i="1"/>
  <c r="HX99" i="1"/>
  <c r="HY99" i="1"/>
  <c r="HZ99" i="1"/>
  <c r="IA99" i="1"/>
  <c r="IB99" i="1"/>
  <c r="IC99" i="1"/>
  <c r="ID99" i="1"/>
  <c r="IE99" i="1"/>
  <c r="IF99" i="1"/>
  <c r="IG99" i="1"/>
  <c r="IH99" i="1"/>
  <c r="II99" i="1"/>
  <c r="IJ99" i="1"/>
  <c r="IK99" i="1"/>
  <c r="IL99" i="1"/>
  <c r="IM99" i="1"/>
  <c r="IN99" i="1"/>
  <c r="IO99" i="1"/>
  <c r="IP99" i="1"/>
  <c r="IQ99" i="1"/>
  <c r="IR99" i="1"/>
  <c r="IS99" i="1"/>
  <c r="IT99" i="1"/>
  <c r="IU99" i="1"/>
  <c r="IV99" i="1"/>
  <c r="IW99" i="1"/>
  <c r="IX99" i="1"/>
  <c r="IY99" i="1"/>
  <c r="IZ99" i="1"/>
  <c r="JA99" i="1"/>
  <c r="JB99" i="1"/>
  <c r="JC99" i="1"/>
  <c r="JD99" i="1"/>
  <c r="GC100" i="1"/>
  <c r="GD100" i="1"/>
  <c r="GE100" i="1"/>
  <c r="GF100" i="1"/>
  <c r="GG100" i="1"/>
  <c r="GH100" i="1"/>
  <c r="GI100" i="1"/>
  <c r="GJ100" i="1"/>
  <c r="GK100" i="1"/>
  <c r="GL100" i="1"/>
  <c r="GM100" i="1"/>
  <c r="GN100" i="1"/>
  <c r="GO100" i="1"/>
  <c r="GP100" i="1"/>
  <c r="GQ100" i="1"/>
  <c r="GR100" i="1"/>
  <c r="GS100" i="1"/>
  <c r="GT100" i="1"/>
  <c r="GU100" i="1"/>
  <c r="GV100" i="1"/>
  <c r="GW100" i="1"/>
  <c r="GX100" i="1"/>
  <c r="GY100" i="1"/>
  <c r="GZ100" i="1"/>
  <c r="HA100" i="1"/>
  <c r="HB100" i="1"/>
  <c r="HC100" i="1"/>
  <c r="HD100" i="1"/>
  <c r="HE100" i="1"/>
  <c r="HF100" i="1"/>
  <c r="HG100" i="1"/>
  <c r="HH100" i="1"/>
  <c r="HI100" i="1"/>
  <c r="HJ100" i="1"/>
  <c r="HK100" i="1"/>
  <c r="HL100" i="1"/>
  <c r="HM100" i="1"/>
  <c r="HN100" i="1"/>
  <c r="HO100" i="1"/>
  <c r="HP100" i="1"/>
  <c r="HQ100" i="1"/>
  <c r="HR100" i="1"/>
  <c r="HS100" i="1"/>
  <c r="HT100" i="1"/>
  <c r="HU100" i="1"/>
  <c r="HV100" i="1"/>
  <c r="HW100" i="1"/>
  <c r="HX100" i="1"/>
  <c r="HY100" i="1"/>
  <c r="HZ100" i="1"/>
  <c r="IA100" i="1"/>
  <c r="IB100" i="1"/>
  <c r="IC100" i="1"/>
  <c r="ID100" i="1"/>
  <c r="IE100" i="1"/>
  <c r="IF100" i="1"/>
  <c r="IG100" i="1"/>
  <c r="IH100" i="1"/>
  <c r="II100" i="1"/>
  <c r="IJ100" i="1"/>
  <c r="IK100" i="1"/>
  <c r="IL100" i="1"/>
  <c r="IM100" i="1"/>
  <c r="IN100" i="1"/>
  <c r="IO100" i="1"/>
  <c r="IP100" i="1"/>
  <c r="IQ100" i="1"/>
  <c r="IR100" i="1"/>
  <c r="IS100" i="1"/>
  <c r="IT100" i="1"/>
  <c r="IU100" i="1"/>
  <c r="IV100" i="1"/>
  <c r="IW100" i="1"/>
  <c r="IX100" i="1"/>
  <c r="IY100" i="1"/>
  <c r="IZ100" i="1"/>
  <c r="JA100" i="1"/>
  <c r="JB100" i="1"/>
  <c r="JC100" i="1"/>
  <c r="JD100" i="1"/>
  <c r="GC101" i="1"/>
  <c r="GD101" i="1"/>
  <c r="GE101" i="1"/>
  <c r="GF101" i="1"/>
  <c r="GG101" i="1"/>
  <c r="GH101" i="1"/>
  <c r="GI101" i="1"/>
  <c r="GJ101" i="1"/>
  <c r="GK101" i="1"/>
  <c r="GL101" i="1"/>
  <c r="GM101" i="1"/>
  <c r="GN101" i="1"/>
  <c r="GO101" i="1"/>
  <c r="GP101" i="1"/>
  <c r="GQ101" i="1"/>
  <c r="GR101" i="1"/>
  <c r="GS101" i="1"/>
  <c r="GT101" i="1"/>
  <c r="GU101" i="1"/>
  <c r="GV101" i="1"/>
  <c r="GW101" i="1"/>
  <c r="GX101" i="1"/>
  <c r="GY101" i="1"/>
  <c r="GZ101" i="1"/>
  <c r="HA101" i="1"/>
  <c r="HB101" i="1"/>
  <c r="HC101" i="1"/>
  <c r="HD101" i="1"/>
  <c r="HE101" i="1"/>
  <c r="HF101" i="1"/>
  <c r="HG101" i="1"/>
  <c r="HH101" i="1"/>
  <c r="HI101" i="1"/>
  <c r="HJ101" i="1"/>
  <c r="HK101" i="1"/>
  <c r="HL101" i="1"/>
  <c r="HM101" i="1"/>
  <c r="HN101" i="1"/>
  <c r="HO101" i="1"/>
  <c r="HP101" i="1"/>
  <c r="HQ101" i="1"/>
  <c r="HR101" i="1"/>
  <c r="HS101" i="1"/>
  <c r="HT101" i="1"/>
  <c r="HU101" i="1"/>
  <c r="HV101" i="1"/>
  <c r="HW101" i="1"/>
  <c r="HX101" i="1"/>
  <c r="HY101" i="1"/>
  <c r="HZ101" i="1"/>
  <c r="IA101" i="1"/>
  <c r="IB101" i="1"/>
  <c r="IC101" i="1"/>
  <c r="ID101" i="1"/>
  <c r="IE101" i="1"/>
  <c r="IF101" i="1"/>
  <c r="IG101" i="1"/>
  <c r="IH101" i="1"/>
  <c r="II101" i="1"/>
  <c r="IJ101" i="1"/>
  <c r="IK101" i="1"/>
  <c r="IL101" i="1"/>
  <c r="IM101" i="1"/>
  <c r="IN101" i="1"/>
  <c r="IO101" i="1"/>
  <c r="IP101" i="1"/>
  <c r="IQ101" i="1"/>
  <c r="IR101" i="1"/>
  <c r="IS101" i="1"/>
  <c r="IT101" i="1"/>
  <c r="IU101" i="1"/>
  <c r="IV101" i="1"/>
  <c r="IW101" i="1"/>
  <c r="IX101" i="1"/>
  <c r="IY101" i="1"/>
  <c r="IZ101" i="1"/>
  <c r="JA101" i="1"/>
  <c r="JB101" i="1"/>
  <c r="JC101" i="1"/>
  <c r="JD101" i="1"/>
  <c r="GC22" i="1"/>
  <c r="AH259" i="1"/>
  <c r="AI259" i="1"/>
  <c r="AJ259" i="1"/>
  <c r="AK259" i="1"/>
  <c r="AL259" i="1"/>
  <c r="AM259" i="1"/>
  <c r="AN259" i="1"/>
  <c r="AO259" i="1"/>
  <c r="AP259" i="1"/>
  <c r="AQ259" i="1"/>
  <c r="AR259" i="1"/>
  <c r="AS259" i="1"/>
  <c r="AT259" i="1"/>
  <c r="AU259" i="1"/>
  <c r="AV259" i="1"/>
  <c r="AW259" i="1"/>
  <c r="AX259" i="1"/>
  <c r="AY259" i="1"/>
  <c r="AZ259" i="1"/>
  <c r="BA259" i="1"/>
  <c r="BB259" i="1"/>
  <c r="BC259" i="1"/>
  <c r="BD259" i="1"/>
  <c r="BE259" i="1"/>
  <c r="BF259" i="1"/>
  <c r="BG259" i="1"/>
  <c r="BH259" i="1"/>
  <c r="BI259" i="1"/>
  <c r="BJ259" i="1"/>
  <c r="BK259" i="1"/>
  <c r="BL259" i="1"/>
  <c r="BM259" i="1"/>
  <c r="BN259" i="1"/>
  <c r="BO259" i="1"/>
  <c r="BP259" i="1"/>
  <c r="BQ259" i="1"/>
  <c r="BR259" i="1"/>
  <c r="BS259" i="1"/>
  <c r="BT259" i="1"/>
  <c r="BU259" i="1"/>
  <c r="BV259" i="1"/>
  <c r="BW259" i="1"/>
  <c r="BX259" i="1"/>
  <c r="BY259" i="1"/>
  <c r="BZ259" i="1"/>
  <c r="CA259" i="1"/>
  <c r="CB259" i="1"/>
  <c r="CC259" i="1"/>
  <c r="CD259" i="1"/>
  <c r="CE259" i="1"/>
  <c r="CF259" i="1"/>
  <c r="CG259" i="1"/>
  <c r="CH259" i="1"/>
  <c r="CI259" i="1"/>
  <c r="CJ259" i="1"/>
  <c r="CK259" i="1"/>
  <c r="CL259" i="1"/>
  <c r="CM259" i="1"/>
  <c r="CN259" i="1"/>
  <c r="CO259" i="1"/>
  <c r="CP259" i="1"/>
  <c r="CQ259" i="1"/>
  <c r="CR259" i="1"/>
  <c r="CS259" i="1"/>
  <c r="CT259" i="1"/>
  <c r="CU259" i="1"/>
  <c r="CV259" i="1"/>
  <c r="CW259" i="1"/>
  <c r="B1" i="1" a="1"/>
  <c r="AJ1" i="1" s="1"/>
  <c r="P1" i="7" s="1"/>
  <c r="AD1" i="1" l="1"/>
  <c r="J1" i="7" s="1"/>
  <c r="G1" i="1"/>
  <c r="CI1" i="1"/>
  <c r="BO1" i="7" s="1"/>
  <c r="E1" i="1"/>
  <c r="BM1" i="1"/>
  <c r="AS1" i="7" s="1"/>
  <c r="AX1" i="1"/>
  <c r="AD1" i="7" s="1"/>
  <c r="K1" i="1"/>
  <c r="P1" i="1"/>
  <c r="Q1" i="1"/>
  <c r="CH1" i="1"/>
  <c r="BN1" i="7" s="1"/>
  <c r="BS1" i="1"/>
  <c r="AY1" i="7" s="1"/>
  <c r="BL1" i="1"/>
  <c r="AR1" i="7" s="1"/>
  <c r="CO1" i="1"/>
  <c r="BU1" i="7" s="1"/>
  <c r="J1" i="1"/>
  <c r="CA1" i="1"/>
  <c r="BG1" i="7" s="1"/>
  <c r="CN1" i="1"/>
  <c r="BT1" i="7" s="1"/>
  <c r="CK1" i="1"/>
  <c r="BQ1" i="7" s="1"/>
  <c r="V1" i="1"/>
  <c r="B1" i="7" s="1"/>
  <c r="CT1" i="1"/>
  <c r="BZ1" i="7" s="1"/>
  <c r="CE1" i="1"/>
  <c r="BK1" i="7" s="1"/>
  <c r="CV1" i="1"/>
  <c r="CB1" i="7" s="1"/>
  <c r="BI1" i="1"/>
  <c r="AO1" i="7" s="1"/>
  <c r="AI1" i="1"/>
  <c r="O1" i="7" s="1"/>
  <c r="AB1" i="1"/>
  <c r="H1" i="7" s="1"/>
  <c r="U1" i="1"/>
  <c r="BJ1" i="1"/>
  <c r="AP1" i="7" s="1"/>
  <c r="AQ1" i="1"/>
  <c r="W1" i="7" s="1"/>
  <c r="BN1" i="1"/>
  <c r="AT1" i="7" s="1"/>
  <c r="AY1" i="1"/>
  <c r="AE1" i="7" s="1"/>
  <c r="I1" i="1"/>
  <c r="CJ1" i="1"/>
  <c r="BP1" i="7" s="1"/>
  <c r="BT1" i="1"/>
  <c r="AZ1" i="7" s="1"/>
  <c r="BD1" i="1"/>
  <c r="AJ1" i="7" s="1"/>
  <c r="AN1" i="1"/>
  <c r="T1" i="7" s="1"/>
  <c r="X1" i="1"/>
  <c r="D1" i="7" s="1"/>
  <c r="O1" i="1"/>
  <c r="CL1" i="1"/>
  <c r="BR1" i="7" s="1"/>
  <c r="BV1" i="1"/>
  <c r="BB1" i="7" s="1"/>
  <c r="BF1" i="1"/>
  <c r="AL1" i="7" s="1"/>
  <c r="AP1" i="1"/>
  <c r="V1" i="7" s="1"/>
  <c r="Z1" i="1"/>
  <c r="F1" i="7" s="1"/>
  <c r="BQ1" i="1"/>
  <c r="AW1" i="7" s="1"/>
  <c r="BU1" i="1"/>
  <c r="BA1" i="7" s="1"/>
  <c r="AS1" i="1"/>
  <c r="Y1" i="7" s="1"/>
  <c r="CB1" i="1"/>
  <c r="BH1" i="7" s="1"/>
  <c r="AR1" i="1"/>
  <c r="X1" i="7" s="1"/>
  <c r="CQ1" i="1"/>
  <c r="BW1" i="7" s="1"/>
  <c r="BG1" i="1"/>
  <c r="AM1" i="7" s="1"/>
  <c r="W1" i="1"/>
  <c r="C1" i="7" s="1"/>
  <c r="CP1" i="1"/>
  <c r="BV1" i="7" s="1"/>
  <c r="AL1" i="1"/>
  <c r="R1" i="7" s="1"/>
  <c r="BA1" i="1"/>
  <c r="AG1" i="7" s="1"/>
  <c r="Y1" i="1"/>
  <c r="E1" i="7" s="1"/>
  <c r="BH1" i="1"/>
  <c r="AN1" i="7" s="1"/>
  <c r="BW1" i="1"/>
  <c r="BC1" i="7" s="1"/>
  <c r="AM1" i="1"/>
  <c r="S1" i="7" s="1"/>
  <c r="BB1" i="1"/>
  <c r="AH1" i="7" s="1"/>
  <c r="CG1" i="1"/>
  <c r="BM1" i="7" s="1"/>
  <c r="T1" i="1"/>
  <c r="S1" i="1"/>
  <c r="N1" i="1"/>
  <c r="AW1" i="1"/>
  <c r="AC1" i="7" s="1"/>
  <c r="CR1" i="1"/>
  <c r="BX1" i="7" s="1"/>
  <c r="R1" i="1"/>
  <c r="BX1" i="1"/>
  <c r="BD1" i="7" s="1"/>
  <c r="BC1" i="1"/>
  <c r="AI1" i="7" s="1"/>
  <c r="BR1" i="1"/>
  <c r="AX1" i="7" s="1"/>
  <c r="AH1" i="1"/>
  <c r="N1" i="7" s="1"/>
  <c r="CW1" i="1"/>
  <c r="CC1" i="7" s="1"/>
  <c r="AO1" i="1"/>
  <c r="U1" i="7" s="1"/>
  <c r="CM1" i="1"/>
  <c r="BS1" i="7" s="1"/>
  <c r="CC1" i="1"/>
  <c r="BI1" i="7" s="1"/>
  <c r="BY1" i="1"/>
  <c r="BE1" i="7" s="1"/>
  <c r="M1" i="1"/>
  <c r="BP1" i="1"/>
  <c r="AV1" i="7" s="1"/>
  <c r="AF1" i="1"/>
  <c r="L1" i="7" s="1"/>
  <c r="H1" i="1"/>
  <c r="BO1" i="1"/>
  <c r="AU1" i="7" s="1"/>
  <c r="AU1" i="1"/>
  <c r="AA1" i="7" s="1"/>
  <c r="C1" i="1"/>
  <c r="CD1" i="1"/>
  <c r="BJ1" i="7" s="1"/>
  <c r="AT1" i="1"/>
  <c r="Z1" i="7" s="1"/>
  <c r="BZ1" i="1"/>
  <c r="BF1" i="7" s="1"/>
  <c r="CU1" i="1"/>
  <c r="CA1" i="7" s="1"/>
  <c r="AC1" i="1"/>
  <c r="I1" i="7" s="1"/>
  <c r="B1" i="1"/>
  <c r="AA1" i="1"/>
  <c r="G1" i="7" s="1"/>
  <c r="BK1" i="1"/>
  <c r="AQ1" i="7" s="1"/>
  <c r="D1" i="1"/>
  <c r="AV1" i="1"/>
  <c r="AB1" i="7" s="1"/>
  <c r="CF1" i="1"/>
  <c r="BL1" i="7" s="1"/>
  <c r="AG1" i="1"/>
  <c r="M1" i="7" s="1"/>
  <c r="CS1" i="1"/>
  <c r="BY1" i="7" s="1"/>
  <c r="F1" i="1"/>
  <c r="AE1" i="1"/>
  <c r="K1" i="7" s="1"/>
  <c r="L1" i="1"/>
  <c r="AZ1" i="1"/>
  <c r="AF1" i="7" s="1"/>
  <c r="AK1" i="1"/>
  <c r="Q1" i="7" s="1"/>
  <c r="BE1" i="1"/>
  <c r="AK1" i="7" s="1"/>
  <c r="B3" i="7" a="1"/>
  <c r="BZ3" i="7" s="1"/>
  <c r="GG23" i="1"/>
  <c r="JF22" i="1" s="1" a="1"/>
  <c r="B3" i="7" l="1"/>
  <c r="P3" i="7"/>
  <c r="BH3" i="7"/>
  <c r="BJ3" i="7"/>
  <c r="I3" i="7"/>
  <c r="W3" i="7"/>
  <c r="AK3" i="7"/>
  <c r="AA3" i="7"/>
  <c r="AO3" i="7"/>
  <c r="AW3" i="7"/>
  <c r="CA3" i="7"/>
  <c r="AI3" i="7"/>
  <c r="AS3" i="7"/>
  <c r="BG3" i="7"/>
  <c r="AH3" i="7"/>
  <c r="H3" i="7"/>
  <c r="AL3" i="7"/>
  <c r="L3" i="7"/>
  <c r="BB3" i="7"/>
  <c r="BF3" i="7"/>
  <c r="CB3" i="7"/>
  <c r="AE3" i="7"/>
  <c r="BC3" i="7"/>
  <c r="R3" i="7"/>
  <c r="D3" i="7"/>
  <c r="F3" i="7"/>
  <c r="AB3" i="7"/>
  <c r="Z3" i="7"/>
  <c r="AJ3" i="7"/>
  <c r="AP3" i="7"/>
  <c r="BV3" i="7"/>
  <c r="BL3" i="7"/>
  <c r="O3" i="7"/>
  <c r="AN3" i="7"/>
  <c r="BQ3" i="7"/>
  <c r="BP3" i="7"/>
  <c r="BR3" i="7"/>
  <c r="M3" i="7"/>
  <c r="G3" i="7"/>
  <c r="U3" i="7"/>
  <c r="V3" i="7"/>
  <c r="AG3" i="7"/>
  <c r="AV3" i="7"/>
  <c r="BK3" i="7"/>
  <c r="BW3" i="7"/>
  <c r="E3" i="7"/>
  <c r="CC3" i="7"/>
  <c r="S3" i="7"/>
  <c r="X3" i="7"/>
  <c r="AC3" i="7"/>
  <c r="J3" i="7"/>
  <c r="AQ3" i="7"/>
  <c r="AZ3" i="7"/>
  <c r="BE3" i="7"/>
  <c r="N3" i="7"/>
  <c r="AY3" i="7"/>
  <c r="BD3" i="7"/>
  <c r="BI3" i="7"/>
  <c r="AT3" i="7"/>
  <c r="AD3" i="7"/>
  <c r="BM3" i="7"/>
  <c r="Q3" i="7"/>
  <c r="AF3" i="7"/>
  <c r="AU3" i="7"/>
  <c r="K3" i="7"/>
  <c r="T3" i="7"/>
  <c r="Y3" i="7"/>
  <c r="BN3" i="7"/>
  <c r="AM3" i="7"/>
  <c r="AR3" i="7"/>
  <c r="BA3" i="7"/>
  <c r="BY3" i="7"/>
  <c r="BO3" i="7"/>
  <c r="BT3" i="7"/>
  <c r="AX3" i="7"/>
  <c r="C3" i="7"/>
  <c r="BS3" i="7"/>
  <c r="BX3" i="7"/>
  <c r="BU3" i="7"/>
  <c r="JG22" i="1"/>
  <c r="JK22" i="1"/>
  <c r="JO22" i="1"/>
  <c r="JS22" i="1"/>
  <c r="JW22" i="1"/>
  <c r="KA22" i="1"/>
  <c r="KE22" i="1"/>
  <c r="KI22" i="1"/>
  <c r="KM22" i="1"/>
  <c r="KQ22" i="1"/>
  <c r="KU22" i="1"/>
  <c r="KY22" i="1"/>
  <c r="LC22" i="1"/>
  <c r="LG22" i="1"/>
  <c r="LK22" i="1"/>
  <c r="LO22" i="1"/>
  <c r="LS22" i="1"/>
  <c r="LW22" i="1"/>
  <c r="MA22" i="1"/>
  <c r="ME22" i="1"/>
  <c r="JG23" i="1"/>
  <c r="JK23" i="1"/>
  <c r="JO23" i="1"/>
  <c r="JS23" i="1"/>
  <c r="JW23" i="1"/>
  <c r="KA23" i="1"/>
  <c r="KE23" i="1"/>
  <c r="KI23" i="1"/>
  <c r="KM23" i="1"/>
  <c r="KQ23" i="1"/>
  <c r="KU23" i="1"/>
  <c r="KY23" i="1"/>
  <c r="LC23" i="1"/>
  <c r="LG23" i="1"/>
  <c r="LK23" i="1"/>
  <c r="LO23" i="1"/>
  <c r="LS23" i="1"/>
  <c r="LW23" i="1"/>
  <c r="MA23" i="1"/>
  <c r="ME23" i="1"/>
  <c r="JG24" i="1"/>
  <c r="JK24" i="1"/>
  <c r="JO24" i="1"/>
  <c r="JS24" i="1"/>
  <c r="JW24" i="1"/>
  <c r="KA24" i="1"/>
  <c r="KE24" i="1"/>
  <c r="KI24" i="1"/>
  <c r="KM24" i="1"/>
  <c r="KQ24" i="1"/>
  <c r="KU24" i="1"/>
  <c r="KY24" i="1"/>
  <c r="LC24" i="1"/>
  <c r="LG24" i="1"/>
  <c r="LK24" i="1"/>
  <c r="LO24" i="1"/>
  <c r="LS24" i="1"/>
  <c r="LW24" i="1"/>
  <c r="MA24" i="1"/>
  <c r="ME24" i="1"/>
  <c r="JG25" i="1"/>
  <c r="JK25" i="1"/>
  <c r="JO25" i="1"/>
  <c r="JS25" i="1"/>
  <c r="JW25" i="1"/>
  <c r="KA25" i="1"/>
  <c r="KE25" i="1"/>
  <c r="KI25" i="1"/>
  <c r="KM25" i="1"/>
  <c r="KQ25" i="1"/>
  <c r="KU25" i="1"/>
  <c r="KY25" i="1"/>
  <c r="LC25" i="1"/>
  <c r="LG25" i="1"/>
  <c r="LK25" i="1"/>
  <c r="LO25" i="1"/>
  <c r="LS25" i="1"/>
  <c r="LW25" i="1"/>
  <c r="MA25" i="1"/>
  <c r="ME25" i="1"/>
  <c r="JG26" i="1"/>
  <c r="JK26" i="1"/>
  <c r="JO26" i="1"/>
  <c r="JS26" i="1"/>
  <c r="JW26" i="1"/>
  <c r="JH22" i="1"/>
  <c r="JM22" i="1"/>
  <c r="JR22" i="1"/>
  <c r="JX22" i="1"/>
  <c r="KC22" i="1"/>
  <c r="KH22" i="1"/>
  <c r="KN22" i="1"/>
  <c r="KS22" i="1"/>
  <c r="KX22" i="1"/>
  <c r="LD22" i="1"/>
  <c r="LI22" i="1"/>
  <c r="LN22" i="1"/>
  <c r="LT22" i="1"/>
  <c r="LY22" i="1"/>
  <c r="MD22" i="1"/>
  <c r="JH23" i="1"/>
  <c r="JM23" i="1"/>
  <c r="JR23" i="1"/>
  <c r="JX23" i="1"/>
  <c r="KC23" i="1"/>
  <c r="KH23" i="1"/>
  <c r="KN23" i="1"/>
  <c r="KS23" i="1"/>
  <c r="KX23" i="1"/>
  <c r="LD23" i="1"/>
  <c r="LI23" i="1"/>
  <c r="LN23" i="1"/>
  <c r="LT23" i="1"/>
  <c r="LY23" i="1"/>
  <c r="MD23" i="1"/>
  <c r="JH24" i="1"/>
  <c r="JM24" i="1"/>
  <c r="JR24" i="1"/>
  <c r="JX24" i="1"/>
  <c r="KC24" i="1"/>
  <c r="KH24" i="1"/>
  <c r="KN24" i="1"/>
  <c r="KS24" i="1"/>
  <c r="KX24" i="1"/>
  <c r="LD24" i="1"/>
  <c r="LI24" i="1"/>
  <c r="LN24" i="1"/>
  <c r="LT24" i="1"/>
  <c r="LY24" i="1"/>
  <c r="MD24" i="1"/>
  <c r="JH25" i="1"/>
  <c r="JM25" i="1"/>
  <c r="JR25" i="1"/>
  <c r="JX25" i="1"/>
  <c r="KC25" i="1"/>
  <c r="KH25" i="1"/>
  <c r="KN25" i="1"/>
  <c r="KS25" i="1"/>
  <c r="KX25" i="1"/>
  <c r="LD25" i="1"/>
  <c r="LI25" i="1"/>
  <c r="LN25" i="1"/>
  <c r="LT25" i="1"/>
  <c r="LY25" i="1"/>
  <c r="MD25" i="1"/>
  <c r="JH26" i="1"/>
  <c r="JM26" i="1"/>
  <c r="JR26" i="1"/>
  <c r="JX26" i="1"/>
  <c r="KB26" i="1"/>
  <c r="KF26" i="1"/>
  <c r="KJ26" i="1"/>
  <c r="KN26" i="1"/>
  <c r="KR26" i="1"/>
  <c r="KV26" i="1"/>
  <c r="KZ26" i="1"/>
  <c r="LD26" i="1"/>
  <c r="LH26" i="1"/>
  <c r="LL26" i="1"/>
  <c r="LP26" i="1"/>
  <c r="LT26" i="1"/>
  <c r="LX26" i="1"/>
  <c r="MB26" i="1"/>
  <c r="MF26" i="1"/>
  <c r="JH27" i="1"/>
  <c r="JL27" i="1"/>
  <c r="JP27" i="1"/>
  <c r="JT27" i="1"/>
  <c r="JX27" i="1"/>
  <c r="KB27" i="1"/>
  <c r="JI22" i="1"/>
  <c r="JP22" i="1"/>
  <c r="JV22" i="1"/>
  <c r="KD22" i="1"/>
  <c r="KK22" i="1"/>
  <c r="KR22" i="1"/>
  <c r="KZ22" i="1"/>
  <c r="LF22" i="1"/>
  <c r="LM22" i="1"/>
  <c r="LU22" i="1"/>
  <c r="MB22" i="1"/>
  <c r="JF23" i="1"/>
  <c r="JN23" i="1"/>
  <c r="JU23" i="1"/>
  <c r="KB23" i="1"/>
  <c r="KJ23" i="1"/>
  <c r="KP23" i="1"/>
  <c r="KW23" i="1"/>
  <c r="LE23" i="1"/>
  <c r="LL23" i="1"/>
  <c r="LR23" i="1"/>
  <c r="LZ23" i="1"/>
  <c r="MG23" i="1"/>
  <c r="JL24" i="1"/>
  <c r="JT24" i="1"/>
  <c r="JZ24" i="1"/>
  <c r="KG24" i="1"/>
  <c r="KO24" i="1"/>
  <c r="KV24" i="1"/>
  <c r="LB24" i="1"/>
  <c r="LJ24" i="1"/>
  <c r="LQ24" i="1"/>
  <c r="LX24" i="1"/>
  <c r="MF24" i="1"/>
  <c r="JJ25" i="1"/>
  <c r="JQ25" i="1"/>
  <c r="JY25" i="1"/>
  <c r="KF25" i="1"/>
  <c r="KL25" i="1"/>
  <c r="KT25" i="1"/>
  <c r="LA25" i="1"/>
  <c r="LH25" i="1"/>
  <c r="LP25" i="1"/>
  <c r="LV25" i="1"/>
  <c r="MC25" i="1"/>
  <c r="JI26" i="1"/>
  <c r="JP26" i="1"/>
  <c r="JV26" i="1"/>
  <c r="KC26" i="1"/>
  <c r="KH26" i="1"/>
  <c r="KM26" i="1"/>
  <c r="KS26" i="1"/>
  <c r="KX26" i="1"/>
  <c r="LC26" i="1"/>
  <c r="LI26" i="1"/>
  <c r="LN26" i="1"/>
  <c r="LS26" i="1"/>
  <c r="LY26" i="1"/>
  <c r="MD26" i="1"/>
  <c r="JG27" i="1"/>
  <c r="JM27" i="1"/>
  <c r="JR27" i="1"/>
  <c r="JW27" i="1"/>
  <c r="KC27" i="1"/>
  <c r="KG27" i="1"/>
  <c r="KK27" i="1"/>
  <c r="KO27" i="1"/>
  <c r="KS27" i="1"/>
  <c r="KW27" i="1"/>
  <c r="LA27" i="1"/>
  <c r="LE27" i="1"/>
  <c r="LI27" i="1"/>
  <c r="LM27" i="1"/>
  <c r="LQ27" i="1"/>
  <c r="LU27" i="1"/>
  <c r="LY27" i="1"/>
  <c r="MC27" i="1"/>
  <c r="MG27" i="1"/>
  <c r="JI28" i="1"/>
  <c r="JM28" i="1"/>
  <c r="JQ28" i="1"/>
  <c r="JU28" i="1"/>
  <c r="JY28" i="1"/>
  <c r="KC28" i="1"/>
  <c r="KG28" i="1"/>
  <c r="KK28" i="1"/>
  <c r="KO28" i="1"/>
  <c r="KS28" i="1"/>
  <c r="KW28" i="1"/>
  <c r="LA28" i="1"/>
  <c r="LE28" i="1"/>
  <c r="LI28" i="1"/>
  <c r="LM28" i="1"/>
  <c r="LQ28" i="1"/>
  <c r="LU28" i="1"/>
  <c r="LY28" i="1"/>
  <c r="MC28" i="1"/>
  <c r="MG28" i="1"/>
  <c r="JI29" i="1"/>
  <c r="JM29" i="1"/>
  <c r="JQ29" i="1"/>
  <c r="JU29" i="1"/>
  <c r="JY29" i="1"/>
  <c r="KC29" i="1"/>
  <c r="KG29" i="1"/>
  <c r="KK29" i="1"/>
  <c r="KO29" i="1"/>
  <c r="KS29" i="1"/>
  <c r="KW29" i="1"/>
  <c r="LA29" i="1"/>
  <c r="LE29" i="1"/>
  <c r="LI29" i="1"/>
  <c r="LM29" i="1"/>
  <c r="LQ29" i="1"/>
  <c r="LU29" i="1"/>
  <c r="LY29" i="1"/>
  <c r="MC29" i="1"/>
  <c r="MG29" i="1"/>
  <c r="JI30" i="1"/>
  <c r="JM30" i="1"/>
  <c r="JQ30" i="1"/>
  <c r="JU30" i="1"/>
  <c r="JY30" i="1"/>
  <c r="KC30" i="1"/>
  <c r="JL22" i="1"/>
  <c r="JT22" i="1"/>
  <c r="JZ22" i="1"/>
  <c r="KG22" i="1"/>
  <c r="KO22" i="1"/>
  <c r="KV22" i="1"/>
  <c r="LB22" i="1"/>
  <c r="LJ22" i="1"/>
  <c r="LQ22" i="1"/>
  <c r="LX22" i="1"/>
  <c r="MF22" i="1"/>
  <c r="JJ23" i="1"/>
  <c r="JQ23" i="1"/>
  <c r="JY23" i="1"/>
  <c r="KF23" i="1"/>
  <c r="KL23" i="1"/>
  <c r="KT23" i="1"/>
  <c r="LA23" i="1"/>
  <c r="LH23" i="1"/>
  <c r="LP23" i="1"/>
  <c r="LV23" i="1"/>
  <c r="MC23" i="1"/>
  <c r="JI24" i="1"/>
  <c r="JP24" i="1"/>
  <c r="JV24" i="1"/>
  <c r="KD24" i="1"/>
  <c r="KK24" i="1"/>
  <c r="KR24" i="1"/>
  <c r="KZ24" i="1"/>
  <c r="LF24" i="1"/>
  <c r="LM24" i="1"/>
  <c r="LU24" i="1"/>
  <c r="MB24" i="1"/>
  <c r="JF25" i="1"/>
  <c r="JN25" i="1"/>
  <c r="JU25" i="1"/>
  <c r="KB25" i="1"/>
  <c r="KJ25" i="1"/>
  <c r="KP25" i="1"/>
  <c r="KW25" i="1"/>
  <c r="LE25" i="1"/>
  <c r="LL25" i="1"/>
  <c r="LR25" i="1"/>
  <c r="LZ25" i="1"/>
  <c r="MG25" i="1"/>
  <c r="JL26" i="1"/>
  <c r="JT26" i="1"/>
  <c r="JZ26" i="1"/>
  <c r="KE26" i="1"/>
  <c r="KK26" i="1"/>
  <c r="KP26" i="1"/>
  <c r="KU26" i="1"/>
  <c r="LA26" i="1"/>
  <c r="LF26" i="1"/>
  <c r="LK26" i="1"/>
  <c r="LQ26" i="1"/>
  <c r="LV26" i="1"/>
  <c r="MA26" i="1"/>
  <c r="MG26" i="1"/>
  <c r="JJ27" i="1"/>
  <c r="JO27" i="1"/>
  <c r="JU27" i="1"/>
  <c r="JZ27" i="1"/>
  <c r="KE27" i="1"/>
  <c r="KI27" i="1"/>
  <c r="KM27" i="1"/>
  <c r="KQ27" i="1"/>
  <c r="KU27" i="1"/>
  <c r="KY27" i="1"/>
  <c r="LC27" i="1"/>
  <c r="LG27" i="1"/>
  <c r="LK27" i="1"/>
  <c r="LO27" i="1"/>
  <c r="LS27" i="1"/>
  <c r="LW27" i="1"/>
  <c r="MA27" i="1"/>
  <c r="ME27" i="1"/>
  <c r="JG28" i="1"/>
  <c r="JK28" i="1"/>
  <c r="JO28" i="1"/>
  <c r="JS28" i="1"/>
  <c r="JW28" i="1"/>
  <c r="KA28" i="1"/>
  <c r="KE28" i="1"/>
  <c r="KI28" i="1"/>
  <c r="JQ22" i="1"/>
  <c r="KF22" i="1"/>
  <c r="KT22" i="1"/>
  <c r="LH22" i="1"/>
  <c r="LV22" i="1"/>
  <c r="JI23" i="1"/>
  <c r="JV23" i="1"/>
  <c r="KK23" i="1"/>
  <c r="KZ23" i="1"/>
  <c r="LM23" i="1"/>
  <c r="MB23" i="1"/>
  <c r="JN24" i="1"/>
  <c r="KB24" i="1"/>
  <c r="KP24" i="1"/>
  <c r="LE24" i="1"/>
  <c r="LR24" i="1"/>
  <c r="MG24" i="1"/>
  <c r="JT25" i="1"/>
  <c r="KG25" i="1"/>
  <c r="KV25" i="1"/>
  <c r="LJ25" i="1"/>
  <c r="LX25" i="1"/>
  <c r="JJ26" i="1"/>
  <c r="JY26" i="1"/>
  <c r="KI26" i="1"/>
  <c r="KT26" i="1"/>
  <c r="LE26" i="1"/>
  <c r="LO26" i="1"/>
  <c r="LZ26" i="1"/>
  <c r="JI27" i="1"/>
  <c r="JS27" i="1"/>
  <c r="KD27" i="1"/>
  <c r="KL27" i="1"/>
  <c r="KT27" i="1"/>
  <c r="LB27" i="1"/>
  <c r="LJ27" i="1"/>
  <c r="LR27" i="1"/>
  <c r="LZ27" i="1"/>
  <c r="JF28" i="1"/>
  <c r="JN28" i="1"/>
  <c r="JV28" i="1"/>
  <c r="KD28" i="1"/>
  <c r="KL28" i="1"/>
  <c r="KQ28" i="1"/>
  <c r="KV28" i="1"/>
  <c r="LB28" i="1"/>
  <c r="LG28" i="1"/>
  <c r="LL28" i="1"/>
  <c r="LR28" i="1"/>
  <c r="LW28" i="1"/>
  <c r="MB28" i="1"/>
  <c r="JF29" i="1"/>
  <c r="JK29" i="1"/>
  <c r="JP29" i="1"/>
  <c r="JV29" i="1"/>
  <c r="KA29" i="1"/>
  <c r="KF29" i="1"/>
  <c r="KL29" i="1"/>
  <c r="KQ29" i="1"/>
  <c r="KV29" i="1"/>
  <c r="LB29" i="1"/>
  <c r="LG29" i="1"/>
  <c r="LL29" i="1"/>
  <c r="LR29" i="1"/>
  <c r="LW29" i="1"/>
  <c r="MB29" i="1"/>
  <c r="JF30" i="1"/>
  <c r="JK30" i="1"/>
  <c r="JP30" i="1"/>
  <c r="JV30" i="1"/>
  <c r="KA30" i="1"/>
  <c r="KF30" i="1"/>
  <c r="KJ30" i="1"/>
  <c r="KN30" i="1"/>
  <c r="KR30" i="1"/>
  <c r="KV30" i="1"/>
  <c r="KZ30" i="1"/>
  <c r="LD30" i="1"/>
  <c r="LH30" i="1"/>
  <c r="LL30" i="1"/>
  <c r="LP30" i="1"/>
  <c r="LT30" i="1"/>
  <c r="LX30" i="1"/>
  <c r="MB30" i="1"/>
  <c r="MF30" i="1"/>
  <c r="JH31" i="1"/>
  <c r="JL31" i="1"/>
  <c r="JP31" i="1"/>
  <c r="JT31" i="1"/>
  <c r="JX31" i="1"/>
  <c r="KB31" i="1"/>
  <c r="KF31" i="1"/>
  <c r="KJ31" i="1"/>
  <c r="KN31" i="1"/>
  <c r="KR31" i="1"/>
  <c r="KV31" i="1"/>
  <c r="KZ31" i="1"/>
  <c r="LD31" i="1"/>
  <c r="LH31" i="1"/>
  <c r="LL31" i="1"/>
  <c r="LP31" i="1"/>
  <c r="LT31" i="1"/>
  <c r="LX31" i="1"/>
  <c r="MB31" i="1"/>
  <c r="MF31" i="1"/>
  <c r="JH32" i="1"/>
  <c r="JL32" i="1"/>
  <c r="JP32" i="1"/>
  <c r="JT32" i="1"/>
  <c r="JX32" i="1"/>
  <c r="KB32" i="1"/>
  <c r="KF32" i="1"/>
  <c r="KJ32" i="1"/>
  <c r="KN32" i="1"/>
  <c r="KR32" i="1"/>
  <c r="KV32" i="1"/>
  <c r="KZ32" i="1"/>
  <c r="LD32" i="1"/>
  <c r="LH32" i="1"/>
  <c r="LL32" i="1"/>
  <c r="LP32" i="1"/>
  <c r="LT32" i="1"/>
  <c r="LX32" i="1"/>
  <c r="MB32" i="1"/>
  <c r="MF32" i="1"/>
  <c r="JH33" i="1"/>
  <c r="JL33" i="1"/>
  <c r="JP33" i="1"/>
  <c r="JT33" i="1"/>
  <c r="JX33" i="1"/>
  <c r="KB33" i="1"/>
  <c r="KF33" i="1"/>
  <c r="KJ33" i="1"/>
  <c r="KN33" i="1"/>
  <c r="KR33" i="1"/>
  <c r="KV33" i="1"/>
  <c r="KZ33" i="1"/>
  <c r="LD33" i="1"/>
  <c r="LH33" i="1"/>
  <c r="LL33" i="1"/>
  <c r="LP33" i="1"/>
  <c r="LT33" i="1"/>
  <c r="LX33" i="1"/>
  <c r="MB33" i="1"/>
  <c r="MF33" i="1"/>
  <c r="JH34" i="1"/>
  <c r="JL34" i="1"/>
  <c r="JP34" i="1"/>
  <c r="JT34" i="1"/>
  <c r="JX34" i="1"/>
  <c r="KB34" i="1"/>
  <c r="KF34" i="1"/>
  <c r="KJ34" i="1"/>
  <c r="KN34" i="1"/>
  <c r="KR34" i="1"/>
  <c r="KV34" i="1"/>
  <c r="KZ34" i="1"/>
  <c r="LD34" i="1"/>
  <c r="LH34" i="1"/>
  <c r="LL34" i="1"/>
  <c r="LP34" i="1"/>
  <c r="LT34" i="1"/>
  <c r="LX34" i="1"/>
  <c r="MB34" i="1"/>
  <c r="MF34" i="1"/>
  <c r="JH35" i="1"/>
  <c r="JL35" i="1"/>
  <c r="JP35" i="1"/>
  <c r="JT35" i="1"/>
  <c r="JX35" i="1"/>
  <c r="JU22" i="1"/>
  <c r="KL22" i="1"/>
  <c r="LE22" i="1"/>
  <c r="LZ22" i="1"/>
  <c r="JP23" i="1"/>
  <c r="KG23" i="1"/>
  <c r="LB23" i="1"/>
  <c r="LU23" i="1"/>
  <c r="JJ24" i="1"/>
  <c r="KF24" i="1"/>
  <c r="KW24" i="1"/>
  <c r="LP24" i="1"/>
  <c r="JI25" i="1"/>
  <c r="JZ25" i="1"/>
  <c r="KR25" i="1"/>
  <c r="LM25" i="1"/>
  <c r="MF25" i="1"/>
  <c r="JU26" i="1"/>
  <c r="KL26" i="1"/>
  <c r="KY26" i="1"/>
  <c r="LM26" i="1"/>
  <c r="MC26" i="1"/>
  <c r="JN27" i="1"/>
  <c r="KA27" i="1"/>
  <c r="KN27" i="1"/>
  <c r="KX27" i="1"/>
  <c r="LH27" i="1"/>
  <c r="LT27" i="1"/>
  <c r="MD27" i="1"/>
  <c r="JL28" i="1"/>
  <c r="JX28" i="1"/>
  <c r="KH28" i="1"/>
  <c r="KP28" i="1"/>
  <c r="KX28" i="1"/>
  <c r="LD28" i="1"/>
  <c r="LK28" i="1"/>
  <c r="LS28" i="1"/>
  <c r="LZ28" i="1"/>
  <c r="MF28" i="1"/>
  <c r="JL29" i="1"/>
  <c r="JS29" i="1"/>
  <c r="JZ29" i="1"/>
  <c r="KH29" i="1"/>
  <c r="KN29" i="1"/>
  <c r="KU29" i="1"/>
  <c r="LC29" i="1"/>
  <c r="LJ29" i="1"/>
  <c r="LP29" i="1"/>
  <c r="LX29" i="1"/>
  <c r="ME29" i="1"/>
  <c r="JJ30" i="1"/>
  <c r="JR30" i="1"/>
  <c r="JX30" i="1"/>
  <c r="KE30" i="1"/>
  <c r="KK30" i="1"/>
  <c r="KP30" i="1"/>
  <c r="KU30" i="1"/>
  <c r="LA30" i="1"/>
  <c r="LF30" i="1"/>
  <c r="LK30" i="1"/>
  <c r="LQ30" i="1"/>
  <c r="LV30" i="1"/>
  <c r="MA30" i="1"/>
  <c r="MG30" i="1"/>
  <c r="JJ31" i="1"/>
  <c r="JO31" i="1"/>
  <c r="JU31" i="1"/>
  <c r="JZ31" i="1"/>
  <c r="KE31" i="1"/>
  <c r="KK31" i="1"/>
  <c r="KP31" i="1"/>
  <c r="KU31" i="1"/>
  <c r="LA31" i="1"/>
  <c r="LF31" i="1"/>
  <c r="LK31" i="1"/>
  <c r="LQ31" i="1"/>
  <c r="LV31" i="1"/>
  <c r="MA31" i="1"/>
  <c r="MG31" i="1"/>
  <c r="JJ32" i="1"/>
  <c r="JO32" i="1"/>
  <c r="JU32" i="1"/>
  <c r="JZ32" i="1"/>
  <c r="KE32" i="1"/>
  <c r="KK32" i="1"/>
  <c r="KP32" i="1"/>
  <c r="KU32" i="1"/>
  <c r="LA32" i="1"/>
  <c r="LF32" i="1"/>
  <c r="LK32" i="1"/>
  <c r="LQ32" i="1"/>
  <c r="LV32" i="1"/>
  <c r="MA32" i="1"/>
  <c r="MG32" i="1"/>
  <c r="JJ33" i="1"/>
  <c r="JO33" i="1"/>
  <c r="JU33" i="1"/>
  <c r="JZ33" i="1"/>
  <c r="KE33" i="1"/>
  <c r="KK33" i="1"/>
  <c r="KP33" i="1"/>
  <c r="KU33" i="1"/>
  <c r="LA33" i="1"/>
  <c r="LF33" i="1"/>
  <c r="LK33" i="1"/>
  <c r="LQ33" i="1"/>
  <c r="LV33" i="1"/>
  <c r="MA33" i="1"/>
  <c r="MG33" i="1"/>
  <c r="JJ34" i="1"/>
  <c r="JO34" i="1"/>
  <c r="JU34" i="1"/>
  <c r="JZ34" i="1"/>
  <c r="KE34" i="1"/>
  <c r="KK34" i="1"/>
  <c r="KP34" i="1"/>
  <c r="KU34" i="1"/>
  <c r="LA34" i="1"/>
  <c r="LF34" i="1"/>
  <c r="LK34" i="1"/>
  <c r="LQ34" i="1"/>
  <c r="LV34" i="1"/>
  <c r="MA34" i="1"/>
  <c r="MG34" i="1"/>
  <c r="JJ35" i="1"/>
  <c r="JO35" i="1"/>
  <c r="JU35" i="1"/>
  <c r="JZ35" i="1"/>
  <c r="KD35" i="1"/>
  <c r="KH35" i="1"/>
  <c r="KL35" i="1"/>
  <c r="KP35" i="1"/>
  <c r="KT35" i="1"/>
  <c r="KX35" i="1"/>
  <c r="LB35" i="1"/>
  <c r="LF35" i="1"/>
  <c r="LJ35" i="1"/>
  <c r="LN35" i="1"/>
  <c r="LR35" i="1"/>
  <c r="LV35" i="1"/>
  <c r="LZ35" i="1"/>
  <c r="MD35" i="1"/>
  <c r="JF36" i="1"/>
  <c r="JJ36" i="1"/>
  <c r="JN36" i="1"/>
  <c r="JR36" i="1"/>
  <c r="JV36" i="1"/>
  <c r="JZ36" i="1"/>
  <c r="KD36" i="1"/>
  <c r="KH36" i="1"/>
  <c r="KL36" i="1"/>
  <c r="KP36" i="1"/>
  <c r="KT36" i="1"/>
  <c r="KX36" i="1"/>
  <c r="LB36" i="1"/>
  <c r="LF36" i="1"/>
  <c r="LJ36" i="1"/>
  <c r="LN36" i="1"/>
  <c r="LR36" i="1"/>
  <c r="LV36" i="1"/>
  <c r="LZ36" i="1"/>
  <c r="MD36" i="1"/>
  <c r="JF37" i="1"/>
  <c r="JJ37" i="1"/>
  <c r="JN37" i="1"/>
  <c r="JR37" i="1"/>
  <c r="JV37" i="1"/>
  <c r="JZ37" i="1"/>
  <c r="KD37" i="1"/>
  <c r="KH37" i="1"/>
  <c r="KL37" i="1"/>
  <c r="KP37" i="1"/>
  <c r="KT37" i="1"/>
  <c r="KX37" i="1"/>
  <c r="LB37" i="1"/>
  <c r="LF37" i="1"/>
  <c r="LJ37" i="1"/>
  <c r="LN37" i="1"/>
  <c r="LR37" i="1"/>
  <c r="LV37" i="1"/>
  <c r="LZ37" i="1"/>
  <c r="MD37" i="1"/>
  <c r="JF38" i="1"/>
  <c r="JJ38" i="1"/>
  <c r="JN38" i="1"/>
  <c r="JR38" i="1"/>
  <c r="JV38" i="1"/>
  <c r="JZ38" i="1"/>
  <c r="KD38" i="1"/>
  <c r="KH38" i="1"/>
  <c r="KL38" i="1"/>
  <c r="KP38" i="1"/>
  <c r="KT38" i="1"/>
  <c r="KX38" i="1"/>
  <c r="LB38" i="1"/>
  <c r="LF38" i="1"/>
  <c r="LJ38" i="1"/>
  <c r="LN38" i="1"/>
  <c r="LR38" i="1"/>
  <c r="LV38" i="1"/>
  <c r="LZ38" i="1"/>
  <c r="MD38" i="1"/>
  <c r="JF39" i="1"/>
  <c r="JJ39" i="1"/>
  <c r="JN39" i="1"/>
  <c r="JR39" i="1"/>
  <c r="JV39" i="1"/>
  <c r="JZ39" i="1"/>
  <c r="KD39" i="1"/>
  <c r="KH39" i="1"/>
  <c r="KL39" i="1"/>
  <c r="KP39" i="1"/>
  <c r="KT39" i="1"/>
  <c r="KX39" i="1"/>
  <c r="LB39" i="1"/>
  <c r="LF39" i="1"/>
  <c r="LJ39" i="1"/>
  <c r="LN39" i="1"/>
  <c r="LR39" i="1"/>
  <c r="LV39" i="1"/>
  <c r="LZ39" i="1"/>
  <c r="MD39" i="1"/>
  <c r="JF40" i="1"/>
  <c r="JJ40" i="1"/>
  <c r="JN40" i="1"/>
  <c r="JR40" i="1"/>
  <c r="JV40" i="1"/>
  <c r="JZ40" i="1"/>
  <c r="KD40" i="1"/>
  <c r="KH40" i="1"/>
  <c r="KL40" i="1"/>
  <c r="KP40" i="1"/>
  <c r="KT40" i="1"/>
  <c r="KX40" i="1"/>
  <c r="LB40" i="1"/>
  <c r="LF40" i="1"/>
  <c r="LJ40" i="1"/>
  <c r="LN40" i="1"/>
  <c r="LR40" i="1"/>
  <c r="LV40" i="1"/>
  <c r="LZ40" i="1"/>
  <c r="MD40" i="1"/>
  <c r="JF41" i="1"/>
  <c r="JJ41" i="1"/>
  <c r="JN41" i="1"/>
  <c r="JR41" i="1"/>
  <c r="JV41" i="1"/>
  <c r="JZ41" i="1"/>
  <c r="KD41" i="1"/>
  <c r="KH41" i="1"/>
  <c r="KL41" i="1"/>
  <c r="KP41" i="1"/>
  <c r="KT41" i="1"/>
  <c r="KX41" i="1"/>
  <c r="LB41" i="1"/>
  <c r="LF41" i="1"/>
  <c r="LJ41" i="1"/>
  <c r="LN41" i="1"/>
  <c r="LR41" i="1"/>
  <c r="LV41" i="1"/>
  <c r="LZ41" i="1"/>
  <c r="MD41" i="1"/>
  <c r="JF42" i="1"/>
  <c r="JJ42" i="1"/>
  <c r="JN42" i="1"/>
  <c r="JR42" i="1"/>
  <c r="JV42" i="1"/>
  <c r="JZ42" i="1"/>
  <c r="KD42" i="1"/>
  <c r="KH42" i="1"/>
  <c r="KL42" i="1"/>
  <c r="KP42" i="1"/>
  <c r="KT42" i="1"/>
  <c r="KX42" i="1"/>
  <c r="LB42" i="1"/>
  <c r="LF42" i="1"/>
  <c r="LJ42" i="1"/>
  <c r="LN42" i="1"/>
  <c r="LR42" i="1"/>
  <c r="LV42" i="1"/>
  <c r="LZ42" i="1"/>
  <c r="MD42" i="1"/>
  <c r="JF43" i="1"/>
  <c r="JJ43" i="1"/>
  <c r="JN43" i="1"/>
  <c r="JR43" i="1"/>
  <c r="JV43" i="1"/>
  <c r="JZ43" i="1"/>
  <c r="KD43" i="1"/>
  <c r="KH43" i="1"/>
  <c r="KL43" i="1"/>
  <c r="KP43" i="1"/>
  <c r="KT43" i="1"/>
  <c r="KX43" i="1"/>
  <c r="LB43" i="1"/>
  <c r="LF43" i="1"/>
  <c r="LJ43" i="1"/>
  <c r="LN43" i="1"/>
  <c r="LR43" i="1"/>
  <c r="LV43" i="1"/>
  <c r="LZ43" i="1"/>
  <c r="MD43" i="1"/>
  <c r="JF44" i="1"/>
  <c r="JJ44" i="1"/>
  <c r="JN44" i="1"/>
  <c r="JR44" i="1"/>
  <c r="JV44" i="1"/>
  <c r="JZ44" i="1"/>
  <c r="KD44" i="1"/>
  <c r="KH44" i="1"/>
  <c r="KL44" i="1"/>
  <c r="KP44" i="1"/>
  <c r="KT44" i="1"/>
  <c r="KX44" i="1"/>
  <c r="LB44" i="1"/>
  <c r="LF44" i="1"/>
  <c r="LJ44" i="1"/>
  <c r="LN44" i="1"/>
  <c r="LR44" i="1"/>
  <c r="LV44" i="1"/>
  <c r="LZ44" i="1"/>
  <c r="MD44" i="1"/>
  <c r="JF45" i="1"/>
  <c r="JJ45" i="1"/>
  <c r="JN45" i="1"/>
  <c r="JR45" i="1"/>
  <c r="JV45" i="1"/>
  <c r="JZ45" i="1"/>
  <c r="KD45" i="1"/>
  <c r="KH45" i="1"/>
  <c r="KL45" i="1"/>
  <c r="KP45" i="1"/>
  <c r="KT45" i="1"/>
  <c r="KX45" i="1"/>
  <c r="LB45" i="1"/>
  <c r="LF45" i="1"/>
  <c r="LJ45" i="1"/>
  <c r="LN45" i="1"/>
  <c r="LR45" i="1"/>
  <c r="LV45" i="1"/>
  <c r="LZ45" i="1"/>
  <c r="JY22" i="1"/>
  <c r="KW22" i="1"/>
  <c r="LR22" i="1"/>
  <c r="JT23" i="1"/>
  <c r="KR23" i="1"/>
  <c r="LQ23" i="1"/>
  <c r="JQ24" i="1"/>
  <c r="KL24" i="1"/>
  <c r="LL24" i="1"/>
  <c r="JL25" i="1"/>
  <c r="KK25" i="1"/>
  <c r="LF25" i="1"/>
  <c r="JF26" i="1"/>
  <c r="KD26" i="1"/>
  <c r="KW26" i="1"/>
  <c r="LR26" i="1"/>
  <c r="JF27" i="1"/>
  <c r="JY27" i="1"/>
  <c r="KP27" i="1"/>
  <c r="LD27" i="1"/>
  <c r="LP27" i="1"/>
  <c r="MF27" i="1"/>
  <c r="JR28" i="1"/>
  <c r="KF28" i="1"/>
  <c r="KR28" i="1"/>
  <c r="KZ28" i="1"/>
  <c r="LJ28" i="1"/>
  <c r="LT28" i="1"/>
  <c r="MD28" i="1"/>
  <c r="JJ29" i="1"/>
  <c r="JT29" i="1"/>
  <c r="KD29" i="1"/>
  <c r="KM29" i="1"/>
  <c r="KX29" i="1"/>
  <c r="LF29" i="1"/>
  <c r="LO29" i="1"/>
  <c r="LZ29" i="1"/>
  <c r="JG30" i="1"/>
  <c r="JO30" i="1"/>
  <c r="JZ30" i="1"/>
  <c r="KH30" i="1"/>
  <c r="KO30" i="1"/>
  <c r="KW30" i="1"/>
  <c r="LC30" i="1"/>
  <c r="LJ30" i="1"/>
  <c r="LR30" i="1"/>
  <c r="LY30" i="1"/>
  <c r="ME30" i="1"/>
  <c r="JK31" i="1"/>
  <c r="JR31" i="1"/>
  <c r="JY31" i="1"/>
  <c r="KG31" i="1"/>
  <c r="KM31" i="1"/>
  <c r="KT31" i="1"/>
  <c r="LB31" i="1"/>
  <c r="LI31" i="1"/>
  <c r="LO31" i="1"/>
  <c r="LW31" i="1"/>
  <c r="MD31" i="1"/>
  <c r="JI32" i="1"/>
  <c r="JQ32" i="1"/>
  <c r="JW32" i="1"/>
  <c r="KD32" i="1"/>
  <c r="KL32" i="1"/>
  <c r="KS32" i="1"/>
  <c r="KY32" i="1"/>
  <c r="LG32" i="1"/>
  <c r="LN32" i="1"/>
  <c r="LU32" i="1"/>
  <c r="MC32" i="1"/>
  <c r="JG33" i="1"/>
  <c r="JN33" i="1"/>
  <c r="JV33" i="1"/>
  <c r="KC33" i="1"/>
  <c r="KI33" i="1"/>
  <c r="KQ33" i="1"/>
  <c r="KX33" i="1"/>
  <c r="LE33" i="1"/>
  <c r="LM33" i="1"/>
  <c r="LS33" i="1"/>
  <c r="LZ33" i="1"/>
  <c r="JF34" i="1"/>
  <c r="JM34" i="1"/>
  <c r="JS34" i="1"/>
  <c r="KA34" i="1"/>
  <c r="KH34" i="1"/>
  <c r="KO34" i="1"/>
  <c r="KW34" i="1"/>
  <c r="LC34" i="1"/>
  <c r="LJ34" i="1"/>
  <c r="LR34" i="1"/>
  <c r="LY34" i="1"/>
  <c r="ME34" i="1"/>
  <c r="JK35" i="1"/>
  <c r="JR35" i="1"/>
  <c r="JY35" i="1"/>
  <c r="KE35" i="1"/>
  <c r="KJ35" i="1"/>
  <c r="KO35" i="1"/>
  <c r="KU35" i="1"/>
  <c r="KZ35" i="1"/>
  <c r="LE35" i="1"/>
  <c r="LK35" i="1"/>
  <c r="LP35" i="1"/>
  <c r="LU35" i="1"/>
  <c r="MA35" i="1"/>
  <c r="MF35" i="1"/>
  <c r="JI36" i="1"/>
  <c r="JO36" i="1"/>
  <c r="JT36" i="1"/>
  <c r="JY36" i="1"/>
  <c r="KE36" i="1"/>
  <c r="KJ36" i="1"/>
  <c r="KO36" i="1"/>
  <c r="KU36" i="1"/>
  <c r="KZ36" i="1"/>
  <c r="LE36" i="1"/>
  <c r="LK36" i="1"/>
  <c r="LP36" i="1"/>
  <c r="LU36" i="1"/>
  <c r="MA36" i="1"/>
  <c r="MF36" i="1"/>
  <c r="JI37" i="1"/>
  <c r="JO37" i="1"/>
  <c r="JT37" i="1"/>
  <c r="JY37" i="1"/>
  <c r="KE37" i="1"/>
  <c r="KJ37" i="1"/>
  <c r="KO37" i="1"/>
  <c r="KU37" i="1"/>
  <c r="KZ37" i="1"/>
  <c r="LE37" i="1"/>
  <c r="LK37" i="1"/>
  <c r="LP37" i="1"/>
  <c r="LU37" i="1"/>
  <c r="MA37" i="1"/>
  <c r="MF37" i="1"/>
  <c r="JI38" i="1"/>
  <c r="JO38" i="1"/>
  <c r="JT38" i="1"/>
  <c r="JY38" i="1"/>
  <c r="KE38" i="1"/>
  <c r="KJ38" i="1"/>
  <c r="KO38" i="1"/>
  <c r="KU38" i="1"/>
  <c r="KZ38" i="1"/>
  <c r="LE38" i="1"/>
  <c r="LK38" i="1"/>
  <c r="LP38" i="1"/>
  <c r="LU38" i="1"/>
  <c r="MA38" i="1"/>
  <c r="MF38" i="1"/>
  <c r="JI39" i="1"/>
  <c r="JO39" i="1"/>
  <c r="JT39" i="1"/>
  <c r="JY39" i="1"/>
  <c r="KE39" i="1"/>
  <c r="KJ39" i="1"/>
  <c r="KO39" i="1"/>
  <c r="KU39" i="1"/>
  <c r="KZ39" i="1"/>
  <c r="LE39" i="1"/>
  <c r="LK39" i="1"/>
  <c r="LP39" i="1"/>
  <c r="LU39" i="1"/>
  <c r="MA39" i="1"/>
  <c r="MF39" i="1"/>
  <c r="JI40" i="1"/>
  <c r="JO40" i="1"/>
  <c r="JT40" i="1"/>
  <c r="JY40" i="1"/>
  <c r="KE40" i="1"/>
  <c r="KJ40" i="1"/>
  <c r="KO40" i="1"/>
  <c r="KU40" i="1"/>
  <c r="KZ40" i="1"/>
  <c r="LE40" i="1"/>
  <c r="LK40" i="1"/>
  <c r="LP40" i="1"/>
  <c r="LU40" i="1"/>
  <c r="MA40" i="1"/>
  <c r="MF40" i="1"/>
  <c r="JI41" i="1"/>
  <c r="JO41" i="1"/>
  <c r="JT41" i="1"/>
  <c r="JY41" i="1"/>
  <c r="KE41" i="1"/>
  <c r="KJ41" i="1"/>
  <c r="KO41" i="1"/>
  <c r="KU41" i="1"/>
  <c r="KZ41" i="1"/>
  <c r="LE41" i="1"/>
  <c r="LK41" i="1"/>
  <c r="LP41" i="1"/>
  <c r="LU41" i="1"/>
  <c r="MA41" i="1"/>
  <c r="MF41" i="1"/>
  <c r="JI42" i="1"/>
  <c r="JO42" i="1"/>
  <c r="JT42" i="1"/>
  <c r="JY42" i="1"/>
  <c r="KE42" i="1"/>
  <c r="KJ42" i="1"/>
  <c r="KO42" i="1"/>
  <c r="KU42" i="1"/>
  <c r="KZ42" i="1"/>
  <c r="LE42" i="1"/>
  <c r="LK42" i="1"/>
  <c r="LP42" i="1"/>
  <c r="LU42" i="1"/>
  <c r="MA42" i="1"/>
  <c r="MF42" i="1"/>
  <c r="JI43" i="1"/>
  <c r="JO43" i="1"/>
  <c r="JT43" i="1"/>
  <c r="JY43" i="1"/>
  <c r="KE43" i="1"/>
  <c r="KJ43" i="1"/>
  <c r="KO43" i="1"/>
  <c r="KU43" i="1"/>
  <c r="KZ43" i="1"/>
  <c r="LE43" i="1"/>
  <c r="LK43" i="1"/>
  <c r="LP43" i="1"/>
  <c r="LU43" i="1"/>
  <c r="MA43" i="1"/>
  <c r="MF43" i="1"/>
  <c r="JI44" i="1"/>
  <c r="JO44" i="1"/>
  <c r="JT44" i="1"/>
  <c r="JY44" i="1"/>
  <c r="KE44" i="1"/>
  <c r="KJ44" i="1"/>
  <c r="KO44" i="1"/>
  <c r="KU44" i="1"/>
  <c r="KZ44" i="1"/>
  <c r="LE44" i="1"/>
  <c r="LK44" i="1"/>
  <c r="LP44" i="1"/>
  <c r="LU44" i="1"/>
  <c r="MA44" i="1"/>
  <c r="MF44" i="1"/>
  <c r="JI45" i="1"/>
  <c r="JO45" i="1"/>
  <c r="JT45" i="1"/>
  <c r="JY45" i="1"/>
  <c r="KE45" i="1"/>
  <c r="KJ45" i="1"/>
  <c r="KO45" i="1"/>
  <c r="KU45" i="1"/>
  <c r="KZ45" i="1"/>
  <c r="LE45" i="1"/>
  <c r="LK45" i="1"/>
  <c r="LP45" i="1"/>
  <c r="LU45" i="1"/>
  <c r="MA45" i="1"/>
  <c r="ME45" i="1"/>
  <c r="JG46" i="1"/>
  <c r="JK46" i="1"/>
  <c r="JO46" i="1"/>
  <c r="JS46" i="1"/>
  <c r="JW46" i="1"/>
  <c r="KA46" i="1"/>
  <c r="KE46" i="1"/>
  <c r="KI46" i="1"/>
  <c r="KM46" i="1"/>
  <c r="KQ46" i="1"/>
  <c r="KU46" i="1"/>
  <c r="KY46" i="1"/>
  <c r="LC46" i="1"/>
  <c r="LG46" i="1"/>
  <c r="LK46" i="1"/>
  <c r="LO46" i="1"/>
  <c r="LS46" i="1"/>
  <c r="LW46" i="1"/>
  <c r="MA46" i="1"/>
  <c r="ME46" i="1"/>
  <c r="JG47" i="1"/>
  <c r="JK47" i="1"/>
  <c r="JO47" i="1"/>
  <c r="JS47" i="1"/>
  <c r="JW47" i="1"/>
  <c r="KA47" i="1"/>
  <c r="KE47" i="1"/>
  <c r="KI47" i="1"/>
  <c r="KM47" i="1"/>
  <c r="KQ47" i="1"/>
  <c r="KU47" i="1"/>
  <c r="KY47" i="1"/>
  <c r="LC47" i="1"/>
  <c r="LG47" i="1"/>
  <c r="LK47" i="1"/>
  <c r="LO47" i="1"/>
  <c r="LS47" i="1"/>
  <c r="LW47" i="1"/>
  <c r="MA47" i="1"/>
  <c r="ME47" i="1"/>
  <c r="JG48" i="1"/>
  <c r="JK48" i="1"/>
  <c r="JO48" i="1"/>
  <c r="JS48" i="1"/>
  <c r="JW48" i="1"/>
  <c r="KA48" i="1"/>
  <c r="KE48" i="1"/>
  <c r="KI48" i="1"/>
  <c r="KM48" i="1"/>
  <c r="KQ48" i="1"/>
  <c r="KU48" i="1"/>
  <c r="KY48" i="1"/>
  <c r="LC48" i="1"/>
  <c r="LG48" i="1"/>
  <c r="LK48" i="1"/>
  <c r="LO48" i="1"/>
  <c r="LS48" i="1"/>
  <c r="LW48" i="1"/>
  <c r="MA48" i="1"/>
  <c r="ME48" i="1"/>
  <c r="JG49" i="1"/>
  <c r="JK49" i="1"/>
  <c r="JO49" i="1"/>
  <c r="JS49" i="1"/>
  <c r="JW49" i="1"/>
  <c r="KA49" i="1"/>
  <c r="KE49" i="1"/>
  <c r="KI49" i="1"/>
  <c r="KM49" i="1"/>
  <c r="KQ49" i="1"/>
  <c r="KU49" i="1"/>
  <c r="KY49" i="1"/>
  <c r="LC49" i="1"/>
  <c r="LG49" i="1"/>
  <c r="LK49" i="1"/>
  <c r="LO49" i="1"/>
  <c r="LS49" i="1"/>
  <c r="LW49" i="1"/>
  <c r="MA49" i="1"/>
  <c r="ME49" i="1"/>
  <c r="JG50" i="1"/>
  <c r="JK50" i="1"/>
  <c r="JO50" i="1"/>
  <c r="JS50" i="1"/>
  <c r="JW50" i="1"/>
  <c r="KA50" i="1"/>
  <c r="KE50" i="1"/>
  <c r="KI50" i="1"/>
  <c r="KM50" i="1"/>
  <c r="KQ50" i="1"/>
  <c r="KU50" i="1"/>
  <c r="KY50" i="1"/>
  <c r="LC50" i="1"/>
  <c r="LG50" i="1"/>
  <c r="LK50" i="1"/>
  <c r="LO50" i="1"/>
  <c r="LS50" i="1"/>
  <c r="LW50" i="1"/>
  <c r="MA50" i="1"/>
  <c r="ME50" i="1"/>
  <c r="JG51" i="1"/>
  <c r="JK51" i="1"/>
  <c r="JO51" i="1"/>
  <c r="JS51" i="1"/>
  <c r="JW51" i="1"/>
  <c r="KA51" i="1"/>
  <c r="KE51" i="1"/>
  <c r="KI51" i="1"/>
  <c r="KM51" i="1"/>
  <c r="KQ51" i="1"/>
  <c r="KU51" i="1"/>
  <c r="KY51" i="1"/>
  <c r="LC51" i="1"/>
  <c r="LG51" i="1"/>
  <c r="LK51" i="1"/>
  <c r="LO51" i="1"/>
  <c r="LS51" i="1"/>
  <c r="LW51" i="1"/>
  <c r="MA51" i="1"/>
  <c r="ME51" i="1"/>
  <c r="JG52" i="1"/>
  <c r="JK52" i="1"/>
  <c r="JO52" i="1"/>
  <c r="JS52" i="1"/>
  <c r="JW52" i="1"/>
  <c r="KA52" i="1"/>
  <c r="KE52" i="1"/>
  <c r="KI52" i="1"/>
  <c r="KM52" i="1"/>
  <c r="KQ52" i="1"/>
  <c r="KU52" i="1"/>
  <c r="KY52" i="1"/>
  <c r="LC52" i="1"/>
  <c r="LG52" i="1"/>
  <c r="LK52" i="1"/>
  <c r="LO52" i="1"/>
  <c r="LS52" i="1"/>
  <c r="LW52" i="1"/>
  <c r="MA52" i="1"/>
  <c r="ME52" i="1"/>
  <c r="JG53" i="1"/>
  <c r="JK53" i="1"/>
  <c r="JO53" i="1"/>
  <c r="JS53" i="1"/>
  <c r="JW53" i="1"/>
  <c r="KA53" i="1"/>
  <c r="KE53" i="1"/>
  <c r="KI53" i="1"/>
  <c r="KM53" i="1"/>
  <c r="KQ53" i="1"/>
  <c r="KU53" i="1"/>
  <c r="KY53" i="1"/>
  <c r="LC53" i="1"/>
  <c r="LG53" i="1"/>
  <c r="LK53" i="1"/>
  <c r="LO53" i="1"/>
  <c r="LS53" i="1"/>
  <c r="LW53" i="1"/>
  <c r="MA53" i="1"/>
  <c r="ME53" i="1"/>
  <c r="JG54" i="1"/>
  <c r="JK54" i="1"/>
  <c r="JO54" i="1"/>
  <c r="JS54" i="1"/>
  <c r="JW54" i="1"/>
  <c r="KA54" i="1"/>
  <c r="KE54" i="1"/>
  <c r="KI54" i="1"/>
  <c r="KM54" i="1"/>
  <c r="KQ54" i="1"/>
  <c r="KU54" i="1"/>
  <c r="KY54" i="1"/>
  <c r="LC54" i="1"/>
  <c r="LG54" i="1"/>
  <c r="LK54" i="1"/>
  <c r="LO54" i="1"/>
  <c r="LS54" i="1"/>
  <c r="LW54" i="1"/>
  <c r="MA54" i="1"/>
  <c r="ME54" i="1"/>
  <c r="JG55" i="1"/>
  <c r="JK55" i="1"/>
  <c r="JO55" i="1"/>
  <c r="JS55" i="1"/>
  <c r="JW55" i="1"/>
  <c r="KA55" i="1"/>
  <c r="KE55" i="1"/>
  <c r="KI55" i="1"/>
  <c r="KM55" i="1"/>
  <c r="KQ55" i="1"/>
  <c r="KU55" i="1"/>
  <c r="KY55" i="1"/>
  <c r="LC55" i="1"/>
  <c r="LG55" i="1"/>
  <c r="LK55" i="1"/>
  <c r="LO55" i="1"/>
  <c r="LS55" i="1"/>
  <c r="LW55" i="1"/>
  <c r="MA55" i="1"/>
  <c r="ME55" i="1"/>
  <c r="JG56" i="1"/>
  <c r="JK56" i="1"/>
  <c r="JO56" i="1"/>
  <c r="JS56" i="1"/>
  <c r="JW56" i="1"/>
  <c r="KA56" i="1"/>
  <c r="KE56" i="1"/>
  <c r="KI56" i="1"/>
  <c r="KM56" i="1"/>
  <c r="KQ56" i="1"/>
  <c r="KU56" i="1"/>
  <c r="KY56" i="1"/>
  <c r="LC56" i="1"/>
  <c r="LG56" i="1"/>
  <c r="LK56" i="1"/>
  <c r="LO56" i="1"/>
  <c r="LS56" i="1"/>
  <c r="LW56" i="1"/>
  <c r="MA56" i="1"/>
  <c r="ME56" i="1"/>
  <c r="JG57" i="1"/>
  <c r="JK57" i="1"/>
  <c r="JO57" i="1"/>
  <c r="JS57" i="1"/>
  <c r="JW57" i="1"/>
  <c r="KA57" i="1"/>
  <c r="KE57" i="1"/>
  <c r="KI57" i="1"/>
  <c r="KM57" i="1"/>
  <c r="KQ57" i="1"/>
  <c r="KU57" i="1"/>
  <c r="KY57" i="1"/>
  <c r="LC57" i="1"/>
  <c r="LG57" i="1"/>
  <c r="LK57" i="1"/>
  <c r="LO57" i="1"/>
  <c r="LS57" i="1"/>
  <c r="LW57" i="1"/>
  <c r="MA57" i="1"/>
  <c r="ME57" i="1"/>
  <c r="JG58" i="1"/>
  <c r="JK58" i="1"/>
  <c r="JO58" i="1"/>
  <c r="JS58" i="1"/>
  <c r="JW58" i="1"/>
  <c r="KA58" i="1"/>
  <c r="KE58" i="1"/>
  <c r="KI58" i="1"/>
  <c r="KM58" i="1"/>
  <c r="KQ58" i="1"/>
  <c r="KU58" i="1"/>
  <c r="KY58" i="1"/>
  <c r="LC58" i="1"/>
  <c r="LG58" i="1"/>
  <c r="LK58" i="1"/>
  <c r="LO58" i="1"/>
  <c r="LS58" i="1"/>
  <c r="LW58" i="1"/>
  <c r="MA58" i="1"/>
  <c r="ME58" i="1"/>
  <c r="JG59" i="1"/>
  <c r="JK59" i="1"/>
  <c r="JO59" i="1"/>
  <c r="JS59" i="1"/>
  <c r="JW59" i="1"/>
  <c r="KA59" i="1"/>
  <c r="KE59" i="1"/>
  <c r="KI59" i="1"/>
  <c r="KM59" i="1"/>
  <c r="KQ59" i="1"/>
  <c r="KU59" i="1"/>
  <c r="KY59" i="1"/>
  <c r="LC59" i="1"/>
  <c r="LG59" i="1"/>
  <c r="LK59" i="1"/>
  <c r="LO59" i="1"/>
  <c r="LS59" i="1"/>
  <c r="LW59" i="1"/>
  <c r="MA59" i="1"/>
  <c r="ME59" i="1"/>
  <c r="JG60" i="1"/>
  <c r="JK60" i="1"/>
  <c r="JO60" i="1"/>
  <c r="JS60" i="1"/>
  <c r="JW60" i="1"/>
  <c r="KA60" i="1"/>
  <c r="KE60" i="1"/>
  <c r="KI60" i="1"/>
  <c r="KM60" i="1"/>
  <c r="KQ60" i="1"/>
  <c r="KU60" i="1"/>
  <c r="KY60" i="1"/>
  <c r="LC60" i="1"/>
  <c r="LG60" i="1"/>
  <c r="LK60" i="1"/>
  <c r="LO60" i="1"/>
  <c r="LS60" i="1"/>
  <c r="LW60" i="1"/>
  <c r="MA60" i="1"/>
  <c r="ME60" i="1"/>
  <c r="JG61" i="1"/>
  <c r="JK61" i="1"/>
  <c r="JO61" i="1"/>
  <c r="JS61" i="1"/>
  <c r="JW61" i="1"/>
  <c r="KA61" i="1"/>
  <c r="KE61" i="1"/>
  <c r="KI61" i="1"/>
  <c r="KM61" i="1"/>
  <c r="KQ61" i="1"/>
  <c r="KU61" i="1"/>
  <c r="KY61" i="1"/>
  <c r="LC61" i="1"/>
  <c r="LG61" i="1"/>
  <c r="LK61" i="1"/>
  <c r="LO61" i="1"/>
  <c r="LS61" i="1"/>
  <c r="LW61" i="1"/>
  <c r="MA61" i="1"/>
  <c r="ME61" i="1"/>
  <c r="JG62" i="1"/>
  <c r="JK62" i="1"/>
  <c r="JO62" i="1"/>
  <c r="JS62" i="1"/>
  <c r="JW62" i="1"/>
  <c r="KA62" i="1"/>
  <c r="KE62" i="1"/>
  <c r="KI62" i="1"/>
  <c r="KM62" i="1"/>
  <c r="KQ62" i="1"/>
  <c r="KU62" i="1"/>
  <c r="KY62" i="1"/>
  <c r="LC62" i="1"/>
  <c r="LG62" i="1"/>
  <c r="LK62" i="1"/>
  <c r="LO62" i="1"/>
  <c r="LS62" i="1"/>
  <c r="LW62" i="1"/>
  <c r="MA62" i="1"/>
  <c r="ME62" i="1"/>
  <c r="JG63" i="1"/>
  <c r="JK63" i="1"/>
  <c r="JO63" i="1"/>
  <c r="JS63" i="1"/>
  <c r="JW63" i="1"/>
  <c r="KA63" i="1"/>
  <c r="KE63" i="1"/>
  <c r="KI63" i="1"/>
  <c r="KM63" i="1"/>
  <c r="KQ63" i="1"/>
  <c r="KU63" i="1"/>
  <c r="KY63" i="1"/>
  <c r="LC63" i="1"/>
  <c r="LG63" i="1"/>
  <c r="LK63" i="1"/>
  <c r="LO63" i="1"/>
  <c r="LS63" i="1"/>
  <c r="LW63" i="1"/>
  <c r="MA63" i="1"/>
  <c r="ME63" i="1"/>
  <c r="JG64" i="1"/>
  <c r="JK64" i="1"/>
  <c r="JO64" i="1"/>
  <c r="JS64" i="1"/>
  <c r="JW64" i="1"/>
  <c r="KA64" i="1"/>
  <c r="KE64" i="1"/>
  <c r="KI64" i="1"/>
  <c r="KM64" i="1"/>
  <c r="KQ64" i="1"/>
  <c r="KU64" i="1"/>
  <c r="KY64" i="1"/>
  <c r="LC64" i="1"/>
  <c r="LG64" i="1"/>
  <c r="LK64" i="1"/>
  <c r="LO64" i="1"/>
  <c r="LS64" i="1"/>
  <c r="LW64" i="1"/>
  <c r="MA64" i="1"/>
  <c r="ME64" i="1"/>
  <c r="JG65" i="1"/>
  <c r="JK65" i="1"/>
  <c r="JO65" i="1"/>
  <c r="JS65" i="1"/>
  <c r="JW65" i="1"/>
  <c r="KA65" i="1"/>
  <c r="KE65" i="1"/>
  <c r="KI65" i="1"/>
  <c r="KM65" i="1"/>
  <c r="KQ65" i="1"/>
  <c r="KU65" i="1"/>
  <c r="KY65" i="1"/>
  <c r="LC65" i="1"/>
  <c r="LG65" i="1"/>
  <c r="LK65" i="1"/>
  <c r="LO65" i="1"/>
  <c r="LS65" i="1"/>
  <c r="LW65" i="1"/>
  <c r="MA65" i="1"/>
  <c r="ME65" i="1"/>
  <c r="JG66" i="1"/>
  <c r="JK66" i="1"/>
  <c r="JO66" i="1"/>
  <c r="JS66" i="1"/>
  <c r="JW66" i="1"/>
  <c r="KA66" i="1"/>
  <c r="KE66" i="1"/>
  <c r="KI66" i="1"/>
  <c r="KM66" i="1"/>
  <c r="KQ66" i="1"/>
  <c r="KU66" i="1"/>
  <c r="KY66" i="1"/>
  <c r="LC66" i="1"/>
  <c r="LG66" i="1"/>
  <c r="LK66" i="1"/>
  <c r="LO66" i="1"/>
  <c r="LS66" i="1"/>
  <c r="LW66" i="1"/>
  <c r="MA66" i="1"/>
  <c r="ME66" i="1"/>
  <c r="JG67" i="1"/>
  <c r="JK67" i="1"/>
  <c r="JO67" i="1"/>
  <c r="JS67" i="1"/>
  <c r="JW67" i="1"/>
  <c r="JJ22" i="1"/>
  <c r="KP22" i="1"/>
  <c r="MC22" i="1"/>
  <c r="KD23" i="1"/>
  <c r="LJ23" i="1"/>
  <c r="JU24" i="1"/>
  <c r="LA24" i="1"/>
  <c r="MC24" i="1"/>
  <c r="KO25" i="1"/>
  <c r="LU25" i="1"/>
  <c r="KA26" i="1"/>
  <c r="LB26" i="1"/>
  <c r="LW26" i="1"/>
  <c r="JV27" i="1"/>
  <c r="KR27" i="1"/>
  <c r="LL27" i="1"/>
  <c r="MB27" i="1"/>
  <c r="JT28" i="1"/>
  <c r="KM28" i="1"/>
  <c r="KY28" i="1"/>
  <c r="LN28" i="1"/>
  <c r="LX28" i="1"/>
  <c r="JH29" i="1"/>
  <c r="JW29" i="1"/>
  <c r="KI29" i="1"/>
  <c r="KT29" i="1"/>
  <c r="LH29" i="1"/>
  <c r="LT29" i="1"/>
  <c r="MF29" i="1"/>
  <c r="JS30" i="1"/>
  <c r="KD30" i="1"/>
  <c r="KM30" i="1"/>
  <c r="KX30" i="1"/>
  <c r="LG30" i="1"/>
  <c r="LO30" i="1"/>
  <c r="LZ30" i="1"/>
  <c r="JG31" i="1"/>
  <c r="JQ31" i="1"/>
  <c r="KA31" i="1"/>
  <c r="KI31" i="1"/>
  <c r="KS31" i="1"/>
  <c r="LC31" i="1"/>
  <c r="LM31" i="1"/>
  <c r="LU31" i="1"/>
  <c r="ME31" i="1"/>
  <c r="JM32" i="1"/>
  <c r="JV32" i="1"/>
  <c r="KG32" i="1"/>
  <c r="KO32" i="1"/>
  <c r="KX32" i="1"/>
  <c r="LI32" i="1"/>
  <c r="LR32" i="1"/>
  <c r="LZ32" i="1"/>
  <c r="JI33" i="1"/>
  <c r="JR33" i="1"/>
  <c r="KA33" i="1"/>
  <c r="KL33" i="1"/>
  <c r="KT33" i="1"/>
  <c r="LC33" i="1"/>
  <c r="LN33" i="1"/>
  <c r="LW33" i="1"/>
  <c r="ME33" i="1"/>
  <c r="JN34" i="1"/>
  <c r="JW34" i="1"/>
  <c r="KG34" i="1"/>
  <c r="KQ34" i="1"/>
  <c r="KY34" i="1"/>
  <c r="LI34" i="1"/>
  <c r="LS34" i="1"/>
  <c r="MC34" i="1"/>
  <c r="JI35" i="1"/>
  <c r="JS35" i="1"/>
  <c r="KB35" i="1"/>
  <c r="KI35" i="1"/>
  <c r="KQ35" i="1"/>
  <c r="KW35" i="1"/>
  <c r="LD35" i="1"/>
  <c r="LL35" i="1"/>
  <c r="LS35" i="1"/>
  <c r="LY35" i="1"/>
  <c r="MG35" i="1"/>
  <c r="JL36" i="1"/>
  <c r="JS36" i="1"/>
  <c r="KA36" i="1"/>
  <c r="KG36" i="1"/>
  <c r="KN36" i="1"/>
  <c r="KV36" i="1"/>
  <c r="LC36" i="1"/>
  <c r="LI36" i="1"/>
  <c r="LQ36" i="1"/>
  <c r="LX36" i="1"/>
  <c r="ME36" i="1"/>
  <c r="JK37" i="1"/>
  <c r="JQ37" i="1"/>
  <c r="JX37" i="1"/>
  <c r="KF37" i="1"/>
  <c r="KM37" i="1"/>
  <c r="KS37" i="1"/>
  <c r="LA37" i="1"/>
  <c r="LH37" i="1"/>
  <c r="LO37" i="1"/>
  <c r="LW37" i="1"/>
  <c r="MC37" i="1"/>
  <c r="JH38" i="1"/>
  <c r="JP38" i="1"/>
  <c r="JW38" i="1"/>
  <c r="KC38" i="1"/>
  <c r="KK38" i="1"/>
  <c r="KR38" i="1"/>
  <c r="KY38" i="1"/>
  <c r="LG38" i="1"/>
  <c r="LM38" i="1"/>
  <c r="LT38" i="1"/>
  <c r="MB38" i="1"/>
  <c r="JG39" i="1"/>
  <c r="JM39" i="1"/>
  <c r="JU39" i="1"/>
  <c r="KB39" i="1"/>
  <c r="KI39" i="1"/>
  <c r="KQ39" i="1"/>
  <c r="KW39" i="1"/>
  <c r="LD39" i="1"/>
  <c r="LL39" i="1"/>
  <c r="LS39" i="1"/>
  <c r="LY39" i="1"/>
  <c r="MG39" i="1"/>
  <c r="JL40" i="1"/>
  <c r="JS40" i="1"/>
  <c r="KA40" i="1"/>
  <c r="KG40" i="1"/>
  <c r="KN40" i="1"/>
  <c r="KV40" i="1"/>
  <c r="LC40" i="1"/>
  <c r="LI40" i="1"/>
  <c r="LQ40" i="1"/>
  <c r="LX40" i="1"/>
  <c r="ME40" i="1"/>
  <c r="JK41" i="1"/>
  <c r="JQ41" i="1"/>
  <c r="JX41" i="1"/>
  <c r="KF41" i="1"/>
  <c r="KM41" i="1"/>
  <c r="KS41" i="1"/>
  <c r="LA41" i="1"/>
  <c r="LH41" i="1"/>
  <c r="LO41" i="1"/>
  <c r="LW41" i="1"/>
  <c r="MC41" i="1"/>
  <c r="JH42" i="1"/>
  <c r="JP42" i="1"/>
  <c r="JW42" i="1"/>
  <c r="KC42" i="1"/>
  <c r="KK42" i="1"/>
  <c r="KR42" i="1"/>
  <c r="KY42" i="1"/>
  <c r="LG42" i="1"/>
  <c r="LM42" i="1"/>
  <c r="LT42" i="1"/>
  <c r="MB42" i="1"/>
  <c r="JG43" i="1"/>
  <c r="JM43" i="1"/>
  <c r="JU43" i="1"/>
  <c r="KB43" i="1"/>
  <c r="KI43" i="1"/>
  <c r="KQ43" i="1"/>
  <c r="KW43" i="1"/>
  <c r="LD43" i="1"/>
  <c r="LL43" i="1"/>
  <c r="LS43" i="1"/>
  <c r="LY43" i="1"/>
  <c r="KB22" i="1"/>
  <c r="LL22" i="1"/>
  <c r="JL23" i="1"/>
  <c r="KV23" i="1"/>
  <c r="MF23" i="1"/>
  <c r="KJ24" i="1"/>
  <c r="LV24" i="1"/>
  <c r="JV25" i="1"/>
  <c r="LB25" i="1"/>
  <c r="JN26" i="1"/>
  <c r="KO26" i="1"/>
  <c r="LJ26" i="1"/>
  <c r="JK27" i="1"/>
  <c r="KH27" i="1"/>
  <c r="KZ27" i="1"/>
  <c r="LV27" i="1"/>
  <c r="JJ28" i="1"/>
  <c r="KB28" i="1"/>
  <c r="KT28" i="1"/>
  <c r="LF28" i="1"/>
  <c r="LP28" i="1"/>
  <c r="ME28" i="1"/>
  <c r="JO29" i="1"/>
  <c r="KB29" i="1"/>
  <c r="KP29" i="1"/>
  <c r="KZ29" i="1"/>
  <c r="LN29" i="1"/>
  <c r="MA29" i="1"/>
  <c r="JL30" i="1"/>
  <c r="JW30" i="1"/>
  <c r="KI30" i="1"/>
  <c r="KS30" i="1"/>
  <c r="LB30" i="1"/>
  <c r="LM30" i="1"/>
  <c r="LU30" i="1"/>
  <c r="MD30" i="1"/>
  <c r="JM31" i="1"/>
  <c r="JV31" i="1"/>
  <c r="KD31" i="1"/>
  <c r="KO31" i="1"/>
  <c r="KX31" i="1"/>
  <c r="LG31" i="1"/>
  <c r="LR31" i="1"/>
  <c r="LZ31" i="1"/>
  <c r="JG32" i="1"/>
  <c r="JR32" i="1"/>
  <c r="KA32" i="1"/>
  <c r="KI32" i="1"/>
  <c r="KT32" i="1"/>
  <c r="LC32" i="1"/>
  <c r="LM32" i="1"/>
  <c r="LW32" i="1"/>
  <c r="ME32" i="1"/>
  <c r="JM33" i="1"/>
  <c r="JW33" i="1"/>
  <c r="KG33" i="1"/>
  <c r="KO33" i="1"/>
  <c r="KY33" i="1"/>
  <c r="LI33" i="1"/>
  <c r="LR33" i="1"/>
  <c r="MC33" i="1"/>
  <c r="JI34" i="1"/>
  <c r="JR34" i="1"/>
  <c r="KC34" i="1"/>
  <c r="KL34" i="1"/>
  <c r="KT34" i="1"/>
  <c r="LE34" i="1"/>
  <c r="LN34" i="1"/>
  <c r="LW34" i="1"/>
  <c r="JF35" i="1"/>
  <c r="JN35" i="1"/>
  <c r="JW35" i="1"/>
  <c r="KF35" i="1"/>
  <c r="KM35" i="1"/>
  <c r="KS35" i="1"/>
  <c r="LA35" i="1"/>
  <c r="LH35" i="1"/>
  <c r="LO35" i="1"/>
  <c r="LW35" i="1"/>
  <c r="MC35" i="1"/>
  <c r="JH36" i="1"/>
  <c r="JP36" i="1"/>
  <c r="JW36" i="1"/>
  <c r="KC36" i="1"/>
  <c r="KK36" i="1"/>
  <c r="KR36" i="1"/>
  <c r="KY36" i="1"/>
  <c r="LG36" i="1"/>
  <c r="LM36" i="1"/>
  <c r="LT36" i="1"/>
  <c r="MB36" i="1"/>
  <c r="JG37" i="1"/>
  <c r="JM37" i="1"/>
  <c r="JU37" i="1"/>
  <c r="KB37" i="1"/>
  <c r="KI37" i="1"/>
  <c r="KQ37" i="1"/>
  <c r="KW37" i="1"/>
  <c r="LD37" i="1"/>
  <c r="LL37" i="1"/>
  <c r="LS37" i="1"/>
  <c r="LY37" i="1"/>
  <c r="MG37" i="1"/>
  <c r="JL38" i="1"/>
  <c r="JS38" i="1"/>
  <c r="KA38" i="1"/>
  <c r="KG38" i="1"/>
  <c r="KN38" i="1"/>
  <c r="KV38" i="1"/>
  <c r="LC38" i="1"/>
  <c r="LI38" i="1"/>
  <c r="LQ38" i="1"/>
  <c r="LX38" i="1"/>
  <c r="ME38" i="1"/>
  <c r="JK39" i="1"/>
  <c r="JQ39" i="1"/>
  <c r="JX39" i="1"/>
  <c r="KF39" i="1"/>
  <c r="KM39" i="1"/>
  <c r="KS39" i="1"/>
  <c r="LA39" i="1"/>
  <c r="LH39" i="1"/>
  <c r="LO39" i="1"/>
  <c r="LW39" i="1"/>
  <c r="MC39" i="1"/>
  <c r="JH40" i="1"/>
  <c r="JP40" i="1"/>
  <c r="JW40" i="1"/>
  <c r="KC40" i="1"/>
  <c r="KK40" i="1"/>
  <c r="KR40" i="1"/>
  <c r="KY40" i="1"/>
  <c r="LG40" i="1"/>
  <c r="LM40" i="1"/>
  <c r="LT40" i="1"/>
  <c r="MB40" i="1"/>
  <c r="JG41" i="1"/>
  <c r="JM41" i="1"/>
  <c r="JU41" i="1"/>
  <c r="KB41" i="1"/>
  <c r="KI41" i="1"/>
  <c r="KQ41" i="1"/>
  <c r="KW41" i="1"/>
  <c r="LD41" i="1"/>
  <c r="LL41" i="1"/>
  <c r="LS41" i="1"/>
  <c r="LY41" i="1"/>
  <c r="MG41" i="1"/>
  <c r="JL42" i="1"/>
  <c r="JS42" i="1"/>
  <c r="KA42" i="1"/>
  <c r="KG42" i="1"/>
  <c r="KN42" i="1"/>
  <c r="KV42" i="1"/>
  <c r="LC42" i="1"/>
  <c r="LI42" i="1"/>
  <c r="LQ42" i="1"/>
  <c r="LX42" i="1"/>
  <c r="ME42" i="1"/>
  <c r="JK43" i="1"/>
  <c r="JQ43" i="1"/>
  <c r="JX43" i="1"/>
  <c r="KF43" i="1"/>
  <c r="KM43" i="1"/>
  <c r="KS43" i="1"/>
  <c r="LA43" i="1"/>
  <c r="LH43" i="1"/>
  <c r="LO43" i="1"/>
  <c r="LW43" i="1"/>
  <c r="MC43" i="1"/>
  <c r="JH44" i="1"/>
  <c r="JP44" i="1"/>
  <c r="JW44" i="1"/>
  <c r="KC44" i="1"/>
  <c r="KK44" i="1"/>
  <c r="KR44" i="1"/>
  <c r="KY44" i="1"/>
  <c r="LG44" i="1"/>
  <c r="LM44" i="1"/>
  <c r="LT44" i="1"/>
  <c r="MB44" i="1"/>
  <c r="JG45" i="1"/>
  <c r="JM45" i="1"/>
  <c r="JU45" i="1"/>
  <c r="KB45" i="1"/>
  <c r="KI45" i="1"/>
  <c r="KQ45" i="1"/>
  <c r="KW45" i="1"/>
  <c r="LD45" i="1"/>
  <c r="LL45" i="1"/>
  <c r="LS45" i="1"/>
  <c r="LY45" i="1"/>
  <c r="MF45" i="1"/>
  <c r="JI46" i="1"/>
  <c r="JN46" i="1"/>
  <c r="JT46" i="1"/>
  <c r="JY46" i="1"/>
  <c r="KD46" i="1"/>
  <c r="KJ46" i="1"/>
  <c r="KO46" i="1"/>
  <c r="KT46" i="1"/>
  <c r="KZ46" i="1"/>
  <c r="LE46" i="1"/>
  <c r="LJ46" i="1"/>
  <c r="LP46" i="1"/>
  <c r="LU46" i="1"/>
  <c r="LZ46" i="1"/>
  <c r="MF46" i="1"/>
  <c r="JI47" i="1"/>
  <c r="JN47" i="1"/>
  <c r="JT47" i="1"/>
  <c r="JY47" i="1"/>
  <c r="KD47" i="1"/>
  <c r="KJ47" i="1"/>
  <c r="KO47" i="1"/>
  <c r="KT47" i="1"/>
  <c r="KZ47" i="1"/>
  <c r="LE47" i="1"/>
  <c r="LJ47" i="1"/>
  <c r="LP47" i="1"/>
  <c r="LU47" i="1"/>
  <c r="LZ47" i="1"/>
  <c r="MF47" i="1"/>
  <c r="JI48" i="1"/>
  <c r="JN48" i="1"/>
  <c r="JT48" i="1"/>
  <c r="JY48" i="1"/>
  <c r="KD48" i="1"/>
  <c r="KJ48" i="1"/>
  <c r="KO48" i="1"/>
  <c r="KT48" i="1"/>
  <c r="KZ48" i="1"/>
  <c r="LE48" i="1"/>
  <c r="LJ48" i="1"/>
  <c r="LP48" i="1"/>
  <c r="LU48" i="1"/>
  <c r="LZ48" i="1"/>
  <c r="MF48" i="1"/>
  <c r="JI49" i="1"/>
  <c r="JN49" i="1"/>
  <c r="JT49" i="1"/>
  <c r="JY49" i="1"/>
  <c r="KD49" i="1"/>
  <c r="KJ49" i="1"/>
  <c r="KO49" i="1"/>
  <c r="KT49" i="1"/>
  <c r="KZ49" i="1"/>
  <c r="LE49" i="1"/>
  <c r="LJ49" i="1"/>
  <c r="LP49" i="1"/>
  <c r="LU49" i="1"/>
  <c r="LZ49" i="1"/>
  <c r="MF49" i="1"/>
  <c r="JI50" i="1"/>
  <c r="JN50" i="1"/>
  <c r="JT50" i="1"/>
  <c r="JY50" i="1"/>
  <c r="KD50" i="1"/>
  <c r="KJ50" i="1"/>
  <c r="KO50" i="1"/>
  <c r="KT50" i="1"/>
  <c r="KZ50" i="1"/>
  <c r="LE50" i="1"/>
  <c r="LJ50" i="1"/>
  <c r="LP50" i="1"/>
  <c r="LU50" i="1"/>
  <c r="LZ50" i="1"/>
  <c r="MF50" i="1"/>
  <c r="JI51" i="1"/>
  <c r="JN51" i="1"/>
  <c r="JT51" i="1"/>
  <c r="JY51" i="1"/>
  <c r="KD51" i="1"/>
  <c r="KJ51" i="1"/>
  <c r="KO51" i="1"/>
  <c r="KT51" i="1"/>
  <c r="KZ51" i="1"/>
  <c r="LE51" i="1"/>
  <c r="LJ51" i="1"/>
  <c r="LP51" i="1"/>
  <c r="LU51" i="1"/>
  <c r="LZ51" i="1"/>
  <c r="MF51" i="1"/>
  <c r="JI52" i="1"/>
  <c r="JN52" i="1"/>
  <c r="JT52" i="1"/>
  <c r="JY52" i="1"/>
  <c r="KD52" i="1"/>
  <c r="KJ52" i="1"/>
  <c r="KO52" i="1"/>
  <c r="KT52" i="1"/>
  <c r="KZ52" i="1"/>
  <c r="LE52" i="1"/>
  <c r="LJ52" i="1"/>
  <c r="LP52" i="1"/>
  <c r="LU52" i="1"/>
  <c r="LZ52" i="1"/>
  <c r="MF52" i="1"/>
  <c r="JI53" i="1"/>
  <c r="JN53" i="1"/>
  <c r="JT53" i="1"/>
  <c r="JY53" i="1"/>
  <c r="KD53" i="1"/>
  <c r="KJ53" i="1"/>
  <c r="KO53" i="1"/>
  <c r="KT53" i="1"/>
  <c r="KZ53" i="1"/>
  <c r="LE53" i="1"/>
  <c r="LJ53" i="1"/>
  <c r="LP53" i="1"/>
  <c r="LU53" i="1"/>
  <c r="LZ53" i="1"/>
  <c r="MF53" i="1"/>
  <c r="JI54" i="1"/>
  <c r="JN54" i="1"/>
  <c r="JT54" i="1"/>
  <c r="JY54" i="1"/>
  <c r="KD54" i="1"/>
  <c r="KJ54" i="1"/>
  <c r="KO54" i="1"/>
  <c r="KT54" i="1"/>
  <c r="KZ54" i="1"/>
  <c r="LE54" i="1"/>
  <c r="LJ54" i="1"/>
  <c r="LP54" i="1"/>
  <c r="LU54" i="1"/>
  <c r="LZ54" i="1"/>
  <c r="MF54" i="1"/>
  <c r="JI55" i="1"/>
  <c r="JN55" i="1"/>
  <c r="JT55" i="1"/>
  <c r="JY55" i="1"/>
  <c r="KD55" i="1"/>
  <c r="KJ55" i="1"/>
  <c r="KO55" i="1"/>
  <c r="KT55" i="1"/>
  <c r="KZ55" i="1"/>
  <c r="LE55" i="1"/>
  <c r="LJ55" i="1"/>
  <c r="LP55" i="1"/>
  <c r="LU55" i="1"/>
  <c r="LZ55" i="1"/>
  <c r="MF55" i="1"/>
  <c r="JI56" i="1"/>
  <c r="JN56" i="1"/>
  <c r="JT56" i="1"/>
  <c r="JY56" i="1"/>
  <c r="KD56" i="1"/>
  <c r="KJ56" i="1"/>
  <c r="KO56" i="1"/>
  <c r="KT56" i="1"/>
  <c r="KZ56" i="1"/>
  <c r="LE56" i="1"/>
  <c r="LJ56" i="1"/>
  <c r="LP56" i="1"/>
  <c r="LU56" i="1"/>
  <c r="LZ56" i="1"/>
  <c r="MF56" i="1"/>
  <c r="JI57" i="1"/>
  <c r="JN57" i="1"/>
  <c r="JT57" i="1"/>
  <c r="JY57" i="1"/>
  <c r="KD57" i="1"/>
  <c r="KJ57" i="1"/>
  <c r="KO57" i="1"/>
  <c r="KT57" i="1"/>
  <c r="KZ57" i="1"/>
  <c r="LE57" i="1"/>
  <c r="LJ57" i="1"/>
  <c r="LP57" i="1"/>
  <c r="LU57" i="1"/>
  <c r="LZ57" i="1"/>
  <c r="MF57" i="1"/>
  <c r="JI58" i="1"/>
  <c r="JN58" i="1"/>
  <c r="JT58" i="1"/>
  <c r="JY58" i="1"/>
  <c r="KD58" i="1"/>
  <c r="KJ58" i="1"/>
  <c r="KO58" i="1"/>
  <c r="KT58" i="1"/>
  <c r="KZ58" i="1"/>
  <c r="LE58" i="1"/>
  <c r="LJ58" i="1"/>
  <c r="LP58" i="1"/>
  <c r="LU58" i="1"/>
  <c r="LZ58" i="1"/>
  <c r="MF58" i="1"/>
  <c r="JI59" i="1"/>
  <c r="JN59" i="1"/>
  <c r="JT59" i="1"/>
  <c r="JY59" i="1"/>
  <c r="KD59" i="1"/>
  <c r="KJ59" i="1"/>
  <c r="KO59" i="1"/>
  <c r="KT59" i="1"/>
  <c r="KZ59" i="1"/>
  <c r="LE59" i="1"/>
  <c r="LJ59" i="1"/>
  <c r="LP59" i="1"/>
  <c r="LU59" i="1"/>
  <c r="LZ59" i="1"/>
  <c r="MF59" i="1"/>
  <c r="JI60" i="1"/>
  <c r="JN60" i="1"/>
  <c r="JT60" i="1"/>
  <c r="JY60" i="1"/>
  <c r="KD60" i="1"/>
  <c r="KJ60" i="1"/>
  <c r="KO60" i="1"/>
  <c r="KT60" i="1"/>
  <c r="KZ60" i="1"/>
  <c r="LE60" i="1"/>
  <c r="LJ60" i="1"/>
  <c r="LP60" i="1"/>
  <c r="LU60" i="1"/>
  <c r="LZ60" i="1"/>
  <c r="MF60" i="1"/>
  <c r="JI61" i="1"/>
  <c r="JN61" i="1"/>
  <c r="JT61" i="1"/>
  <c r="JY61" i="1"/>
  <c r="KD61" i="1"/>
  <c r="KJ61" i="1"/>
  <c r="KO61" i="1"/>
  <c r="KT61" i="1"/>
  <c r="KZ61" i="1"/>
  <c r="LE61" i="1"/>
  <c r="LJ61" i="1"/>
  <c r="LP61" i="1"/>
  <c r="LU61" i="1"/>
  <c r="LZ61" i="1"/>
  <c r="MF61" i="1"/>
  <c r="JI62" i="1"/>
  <c r="JN62" i="1"/>
  <c r="JT62" i="1"/>
  <c r="JY62" i="1"/>
  <c r="KD62" i="1"/>
  <c r="KJ62" i="1"/>
  <c r="KO62" i="1"/>
  <c r="KT62" i="1"/>
  <c r="KZ62" i="1"/>
  <c r="LE62" i="1"/>
  <c r="LJ62" i="1"/>
  <c r="LP62" i="1"/>
  <c r="LU62" i="1"/>
  <c r="LZ62" i="1"/>
  <c r="MF62" i="1"/>
  <c r="JI63" i="1"/>
  <c r="JN63" i="1"/>
  <c r="JT63" i="1"/>
  <c r="JY63" i="1"/>
  <c r="KD63" i="1"/>
  <c r="KJ63" i="1"/>
  <c r="KO63" i="1"/>
  <c r="KT63" i="1"/>
  <c r="KZ63" i="1"/>
  <c r="LE63" i="1"/>
  <c r="LJ63" i="1"/>
  <c r="LP63" i="1"/>
  <c r="LU63" i="1"/>
  <c r="LZ63" i="1"/>
  <c r="MF63" i="1"/>
  <c r="JI64" i="1"/>
  <c r="JN64" i="1"/>
  <c r="JT64" i="1"/>
  <c r="JY64" i="1"/>
  <c r="KD64" i="1"/>
  <c r="KJ64" i="1"/>
  <c r="KO64" i="1"/>
  <c r="KT64" i="1"/>
  <c r="KZ64" i="1"/>
  <c r="LE64" i="1"/>
  <c r="LJ64" i="1"/>
  <c r="LP64" i="1"/>
  <c r="LU64" i="1"/>
  <c r="LZ64" i="1"/>
  <c r="MF64" i="1"/>
  <c r="JI65" i="1"/>
  <c r="JN65" i="1"/>
  <c r="JT65" i="1"/>
  <c r="JY65" i="1"/>
  <c r="KD65" i="1"/>
  <c r="KJ65" i="1"/>
  <c r="KO65" i="1"/>
  <c r="KT65" i="1"/>
  <c r="KZ65" i="1"/>
  <c r="LE65" i="1"/>
  <c r="LJ65" i="1"/>
  <c r="LP65" i="1"/>
  <c r="LU65" i="1"/>
  <c r="LZ65" i="1"/>
  <c r="MF65" i="1"/>
  <c r="JI66" i="1"/>
  <c r="JN66" i="1"/>
  <c r="JT66" i="1"/>
  <c r="JY66" i="1"/>
  <c r="KD66" i="1"/>
  <c r="KJ66" i="1"/>
  <c r="KO66" i="1"/>
  <c r="KT66" i="1"/>
  <c r="KZ66" i="1"/>
  <c r="LE66" i="1"/>
  <c r="LJ66" i="1"/>
  <c r="LP66" i="1"/>
  <c r="LU66" i="1"/>
  <c r="LZ66" i="1"/>
  <c r="MF66" i="1"/>
  <c r="JI67" i="1"/>
  <c r="JN67" i="1"/>
  <c r="JT67" i="1"/>
  <c r="JY67" i="1"/>
  <c r="KC67" i="1"/>
  <c r="KG67" i="1"/>
  <c r="KK67" i="1"/>
  <c r="KO67" i="1"/>
  <c r="KS67" i="1"/>
  <c r="KW67" i="1"/>
  <c r="LA67" i="1"/>
  <c r="LE67" i="1"/>
  <c r="LI67" i="1"/>
  <c r="LM67" i="1"/>
  <c r="LQ67" i="1"/>
  <c r="LU67" i="1"/>
  <c r="LY67" i="1"/>
  <c r="MC67" i="1"/>
  <c r="MG67" i="1"/>
  <c r="JI68" i="1"/>
  <c r="JM68" i="1"/>
  <c r="JQ68" i="1"/>
  <c r="JU68" i="1"/>
  <c r="JY68" i="1"/>
  <c r="KC68" i="1"/>
  <c r="KG68" i="1"/>
  <c r="KK68" i="1"/>
  <c r="KO68" i="1"/>
  <c r="KS68" i="1"/>
  <c r="KW68" i="1"/>
  <c r="LA68" i="1"/>
  <c r="LE68" i="1"/>
  <c r="LI68" i="1"/>
  <c r="LM68" i="1"/>
  <c r="LQ68" i="1"/>
  <c r="LU68" i="1"/>
  <c r="LY68" i="1"/>
  <c r="MC68" i="1"/>
  <c r="MG68" i="1"/>
  <c r="JI69" i="1"/>
  <c r="JM69" i="1"/>
  <c r="JQ69" i="1"/>
  <c r="JU69" i="1"/>
  <c r="JY69" i="1"/>
  <c r="KC69" i="1"/>
  <c r="KG69" i="1"/>
  <c r="KK69" i="1"/>
  <c r="KO69" i="1"/>
  <c r="KS69" i="1"/>
  <c r="KW69" i="1"/>
  <c r="LA69" i="1"/>
  <c r="LE69" i="1"/>
  <c r="LI69" i="1"/>
  <c r="LM69" i="1"/>
  <c r="LQ69" i="1"/>
  <c r="LU69" i="1"/>
  <c r="LY69" i="1"/>
  <c r="MC69" i="1"/>
  <c r="MG69" i="1"/>
  <c r="JI70" i="1"/>
  <c r="JM70" i="1"/>
  <c r="JQ70" i="1"/>
  <c r="JU70" i="1"/>
  <c r="JY70" i="1"/>
  <c r="KC70" i="1"/>
  <c r="KG70" i="1"/>
  <c r="KK70" i="1"/>
  <c r="KO70" i="1"/>
  <c r="KS70" i="1"/>
  <c r="KW70" i="1"/>
  <c r="LA70" i="1"/>
  <c r="LE70" i="1"/>
  <c r="LI70" i="1"/>
  <c r="LM70" i="1"/>
  <c r="LQ70" i="1"/>
  <c r="LU70" i="1"/>
  <c r="LY70" i="1"/>
  <c r="MC70" i="1"/>
  <c r="MG70" i="1"/>
  <c r="JI71" i="1"/>
  <c r="JM71" i="1"/>
  <c r="JQ71" i="1"/>
  <c r="JU71" i="1"/>
  <c r="JY71" i="1"/>
  <c r="KC71" i="1"/>
  <c r="KG71" i="1"/>
  <c r="KK71" i="1"/>
  <c r="KO71" i="1"/>
  <c r="KS71" i="1"/>
  <c r="KW71" i="1"/>
  <c r="LA71" i="1"/>
  <c r="LE71" i="1"/>
  <c r="LI71" i="1"/>
  <c r="LM71" i="1"/>
  <c r="LQ71" i="1"/>
  <c r="LU71" i="1"/>
  <c r="LY71" i="1"/>
  <c r="MC71" i="1"/>
  <c r="MG71" i="1"/>
  <c r="JI72" i="1"/>
  <c r="JM72" i="1"/>
  <c r="JQ72" i="1"/>
  <c r="JU72" i="1"/>
  <c r="JY72" i="1"/>
  <c r="KC72" i="1"/>
  <c r="KG72" i="1"/>
  <c r="KK72" i="1"/>
  <c r="KO72" i="1"/>
  <c r="KS72" i="1"/>
  <c r="KW72" i="1"/>
  <c r="LA72" i="1"/>
  <c r="LE72" i="1"/>
  <c r="LI72" i="1"/>
  <c r="LM72" i="1"/>
  <c r="LQ72" i="1"/>
  <c r="LU72" i="1"/>
  <c r="LY72" i="1"/>
  <c r="MC72" i="1"/>
  <c r="MG72" i="1"/>
  <c r="JI73" i="1"/>
  <c r="JM73" i="1"/>
  <c r="JQ73" i="1"/>
  <c r="JU73" i="1"/>
  <c r="JY73" i="1"/>
  <c r="KC73" i="1"/>
  <c r="KG73" i="1"/>
  <c r="KK73" i="1"/>
  <c r="KO73" i="1"/>
  <c r="KS73" i="1"/>
  <c r="KW73" i="1"/>
  <c r="LA73" i="1"/>
  <c r="LE73" i="1"/>
  <c r="LI73" i="1"/>
  <c r="LM73" i="1"/>
  <c r="LQ73" i="1"/>
  <c r="LU73" i="1"/>
  <c r="LY73" i="1"/>
  <c r="MC73" i="1"/>
  <c r="MG73" i="1"/>
  <c r="JI74" i="1"/>
  <c r="JM74" i="1"/>
  <c r="JQ74" i="1"/>
  <c r="JU74" i="1"/>
  <c r="JY74" i="1"/>
  <c r="KC74" i="1"/>
  <c r="KG74" i="1"/>
  <c r="KK74" i="1"/>
  <c r="KO74" i="1"/>
  <c r="KS74" i="1"/>
  <c r="KW74" i="1"/>
  <c r="LA74" i="1"/>
  <c r="LE74" i="1"/>
  <c r="LI74" i="1"/>
  <c r="LM74" i="1"/>
  <c r="LQ74" i="1"/>
  <c r="LU74" i="1"/>
  <c r="LY74" i="1"/>
  <c r="MC74" i="1"/>
  <c r="MG74" i="1"/>
  <c r="JI75" i="1"/>
  <c r="JM75" i="1"/>
  <c r="JQ75" i="1"/>
  <c r="JU75" i="1"/>
  <c r="JY75" i="1"/>
  <c r="KC75" i="1"/>
  <c r="KG75" i="1"/>
  <c r="KK75" i="1"/>
  <c r="KO75" i="1"/>
  <c r="KS75" i="1"/>
  <c r="KW75" i="1"/>
  <c r="LA75" i="1"/>
  <c r="LE75" i="1"/>
  <c r="LI75" i="1"/>
  <c r="LM75" i="1"/>
  <c r="LQ75" i="1"/>
  <c r="LU75" i="1"/>
  <c r="LY75" i="1"/>
  <c r="MC75" i="1"/>
  <c r="MG75" i="1"/>
  <c r="JI76" i="1"/>
  <c r="JM76" i="1"/>
  <c r="JQ76" i="1"/>
  <c r="JU76" i="1"/>
  <c r="JY76" i="1"/>
  <c r="KC76" i="1"/>
  <c r="KG76" i="1"/>
  <c r="KK76" i="1"/>
  <c r="KO76" i="1"/>
  <c r="KS76" i="1"/>
  <c r="KW76" i="1"/>
  <c r="LA76" i="1"/>
  <c r="LE76" i="1"/>
  <c r="LI76" i="1"/>
  <c r="LM76" i="1"/>
  <c r="LQ76" i="1"/>
  <c r="LU76" i="1"/>
  <c r="LY76" i="1"/>
  <c r="MC76" i="1"/>
  <c r="MG76" i="1"/>
  <c r="JI77" i="1"/>
  <c r="JM77" i="1"/>
  <c r="JQ77" i="1"/>
  <c r="JU77" i="1"/>
  <c r="JY77" i="1"/>
  <c r="KC77" i="1"/>
  <c r="KG77" i="1"/>
  <c r="KK77" i="1"/>
  <c r="KO77" i="1"/>
  <c r="KS77" i="1"/>
  <c r="KW77" i="1"/>
  <c r="LA77" i="1"/>
  <c r="LE77" i="1"/>
  <c r="LI77" i="1"/>
  <c r="LM77" i="1"/>
  <c r="LQ77" i="1"/>
  <c r="LU77" i="1"/>
  <c r="LY77" i="1"/>
  <c r="MC77" i="1"/>
  <c r="MG77" i="1"/>
  <c r="JI78" i="1"/>
  <c r="JM78" i="1"/>
  <c r="JQ78" i="1"/>
  <c r="JU78" i="1"/>
  <c r="JY78" i="1"/>
  <c r="KC78" i="1"/>
  <c r="KG78" i="1"/>
  <c r="KK78" i="1"/>
  <c r="KO78" i="1"/>
  <c r="KS78" i="1"/>
  <c r="KW78" i="1"/>
  <c r="LA78" i="1"/>
  <c r="LE78" i="1"/>
  <c r="LI78" i="1"/>
  <c r="LM78" i="1"/>
  <c r="LQ78" i="1"/>
  <c r="LU78" i="1"/>
  <c r="LY78" i="1"/>
  <c r="MC78" i="1"/>
  <c r="MG78" i="1"/>
  <c r="JI79" i="1"/>
  <c r="JM79" i="1"/>
  <c r="JQ79" i="1"/>
  <c r="JU79" i="1"/>
  <c r="JY79" i="1"/>
  <c r="KC79" i="1"/>
  <c r="KG79" i="1"/>
  <c r="KK79" i="1"/>
  <c r="KO79" i="1"/>
  <c r="KS79" i="1"/>
  <c r="KW79" i="1"/>
  <c r="LA79" i="1"/>
  <c r="LE79" i="1"/>
  <c r="LI79" i="1"/>
  <c r="LM79" i="1"/>
  <c r="LQ79" i="1"/>
  <c r="LU79" i="1"/>
  <c r="LY79" i="1"/>
  <c r="MC79" i="1"/>
  <c r="MG79" i="1"/>
  <c r="JI80" i="1"/>
  <c r="JM80" i="1"/>
  <c r="JQ80" i="1"/>
  <c r="JU80" i="1"/>
  <c r="JY80" i="1"/>
  <c r="KC80" i="1"/>
  <c r="KG80" i="1"/>
  <c r="KK80" i="1"/>
  <c r="KO80" i="1"/>
  <c r="KS80" i="1"/>
  <c r="KW80" i="1"/>
  <c r="LA80" i="1"/>
  <c r="LE80" i="1"/>
  <c r="LI80" i="1"/>
  <c r="LM80" i="1"/>
  <c r="LQ80" i="1"/>
  <c r="LU80" i="1"/>
  <c r="LY80" i="1"/>
  <c r="MC80" i="1"/>
  <c r="MG80" i="1"/>
  <c r="JI81" i="1"/>
  <c r="JM81" i="1"/>
  <c r="JQ81" i="1"/>
  <c r="JU81" i="1"/>
  <c r="JY81" i="1"/>
  <c r="KC81" i="1"/>
  <c r="KG81" i="1"/>
  <c r="KK81" i="1"/>
  <c r="KO81" i="1"/>
  <c r="KS81" i="1"/>
  <c r="KW81" i="1"/>
  <c r="LA81" i="1"/>
  <c r="LE81" i="1"/>
  <c r="LI81" i="1"/>
  <c r="LM81" i="1"/>
  <c r="LQ81" i="1"/>
  <c r="LU81" i="1"/>
  <c r="LY81" i="1"/>
  <c r="MC81" i="1"/>
  <c r="MG81" i="1"/>
  <c r="JI82" i="1"/>
  <c r="JM82" i="1"/>
  <c r="JQ82" i="1"/>
  <c r="JU82" i="1"/>
  <c r="JY82" i="1"/>
  <c r="KC82" i="1"/>
  <c r="KG82" i="1"/>
  <c r="KK82" i="1"/>
  <c r="KO82" i="1"/>
  <c r="KS82" i="1"/>
  <c r="KW82" i="1"/>
  <c r="LA82" i="1"/>
  <c r="LE82" i="1"/>
  <c r="LI82" i="1"/>
  <c r="LM82" i="1"/>
  <c r="LQ82" i="1"/>
  <c r="LU82" i="1"/>
  <c r="LY82" i="1"/>
  <c r="MC82" i="1"/>
  <c r="MG82" i="1"/>
  <c r="JI83" i="1"/>
  <c r="JM83" i="1"/>
  <c r="JQ83" i="1"/>
  <c r="JU83" i="1"/>
  <c r="JY83" i="1"/>
  <c r="KC83" i="1"/>
  <c r="KG83" i="1"/>
  <c r="KK83" i="1"/>
  <c r="KO83" i="1"/>
  <c r="KS83" i="1"/>
  <c r="KW83" i="1"/>
  <c r="LA83" i="1"/>
  <c r="LE83" i="1"/>
  <c r="LI83" i="1"/>
  <c r="LM83" i="1"/>
  <c r="LQ83" i="1"/>
  <c r="LU83" i="1"/>
  <c r="LY83" i="1"/>
  <c r="MC83" i="1"/>
  <c r="MG83" i="1"/>
  <c r="JI84" i="1"/>
  <c r="JM84" i="1"/>
  <c r="JQ84" i="1"/>
  <c r="JU84" i="1"/>
  <c r="JY84" i="1"/>
  <c r="KC84" i="1"/>
  <c r="KG84" i="1"/>
  <c r="KK84" i="1"/>
  <c r="KO84" i="1"/>
  <c r="KS84" i="1"/>
  <c r="KW84" i="1"/>
  <c r="LA84" i="1"/>
  <c r="LE84" i="1"/>
  <c r="LI84" i="1"/>
  <c r="LM84" i="1"/>
  <c r="LQ84" i="1"/>
  <c r="LU84" i="1"/>
  <c r="LY84" i="1"/>
  <c r="MC84" i="1"/>
  <c r="MG84" i="1"/>
  <c r="JI85" i="1"/>
  <c r="JM85" i="1"/>
  <c r="JQ85" i="1"/>
  <c r="JU85" i="1"/>
  <c r="JY85" i="1"/>
  <c r="KC85" i="1"/>
  <c r="KG85" i="1"/>
  <c r="KK85" i="1"/>
  <c r="KO85" i="1"/>
  <c r="KS85" i="1"/>
  <c r="KW85" i="1"/>
  <c r="LA85" i="1"/>
  <c r="LE85" i="1"/>
  <c r="LI85" i="1"/>
  <c r="LM85" i="1"/>
  <c r="LQ85" i="1"/>
  <c r="LU85" i="1"/>
  <c r="LY85" i="1"/>
  <c r="MC85" i="1"/>
  <c r="MG85" i="1"/>
  <c r="JI86" i="1"/>
  <c r="JM86" i="1"/>
  <c r="JQ86" i="1"/>
  <c r="JU86" i="1"/>
  <c r="JY86" i="1"/>
  <c r="KC86" i="1"/>
  <c r="KG86" i="1"/>
  <c r="KK86" i="1"/>
  <c r="KO86" i="1"/>
  <c r="KS86" i="1"/>
  <c r="KW86" i="1"/>
  <c r="LA86" i="1"/>
  <c r="LE86" i="1"/>
  <c r="LI86" i="1"/>
  <c r="LM86" i="1"/>
  <c r="LQ86" i="1"/>
  <c r="LU86" i="1"/>
  <c r="LY86" i="1"/>
  <c r="MC86" i="1"/>
  <c r="MG86" i="1"/>
  <c r="JI87" i="1"/>
  <c r="JM87" i="1"/>
  <c r="JQ87" i="1"/>
  <c r="JU87" i="1"/>
  <c r="JY87" i="1"/>
  <c r="KC87" i="1"/>
  <c r="KG87" i="1"/>
  <c r="KK87" i="1"/>
  <c r="KO87" i="1"/>
  <c r="KS87" i="1"/>
  <c r="KW87" i="1"/>
  <c r="LA87" i="1"/>
  <c r="LE87" i="1"/>
  <c r="LI87" i="1"/>
  <c r="LM87" i="1"/>
  <c r="LQ87" i="1"/>
  <c r="LU87" i="1"/>
  <c r="LY87" i="1"/>
  <c r="MC87" i="1"/>
  <c r="MG87" i="1"/>
  <c r="JI88" i="1"/>
  <c r="JM88" i="1"/>
  <c r="JQ88" i="1"/>
  <c r="JU88" i="1"/>
  <c r="JY88" i="1"/>
  <c r="KC88" i="1"/>
  <c r="KG88" i="1"/>
  <c r="KK88" i="1"/>
  <c r="KO88" i="1"/>
  <c r="KS88" i="1"/>
  <c r="KW88" i="1"/>
  <c r="LA88" i="1"/>
  <c r="LE88" i="1"/>
  <c r="LI88" i="1"/>
  <c r="LM88" i="1"/>
  <c r="LQ88" i="1"/>
  <c r="LU88" i="1"/>
  <c r="LY88" i="1"/>
  <c r="MC88" i="1"/>
  <c r="MG88" i="1"/>
  <c r="JI89" i="1"/>
  <c r="JM89" i="1"/>
  <c r="JQ89" i="1"/>
  <c r="JU89" i="1"/>
  <c r="JY89" i="1"/>
  <c r="KC89" i="1"/>
  <c r="KG89" i="1"/>
  <c r="KK89" i="1"/>
  <c r="KO89" i="1"/>
  <c r="KS89" i="1"/>
  <c r="KW89" i="1"/>
  <c r="LA89" i="1"/>
  <c r="LE89" i="1"/>
  <c r="LI89" i="1"/>
  <c r="LM89" i="1"/>
  <c r="LQ89" i="1"/>
  <c r="LU89" i="1"/>
  <c r="LY89" i="1"/>
  <c r="MC89" i="1"/>
  <c r="MG89" i="1"/>
  <c r="JI90" i="1"/>
  <c r="JM90" i="1"/>
  <c r="JQ90" i="1"/>
  <c r="JU90" i="1"/>
  <c r="JY90" i="1"/>
  <c r="KC90" i="1"/>
  <c r="KG90" i="1"/>
  <c r="KK90" i="1"/>
  <c r="KO90" i="1"/>
  <c r="KS90" i="1"/>
  <c r="KW90" i="1"/>
  <c r="LA90" i="1"/>
  <c r="LE90" i="1"/>
  <c r="LI90" i="1"/>
  <c r="LM90" i="1"/>
  <c r="LQ90" i="1"/>
  <c r="LU90" i="1"/>
  <c r="LY90" i="1"/>
  <c r="MC90" i="1"/>
  <c r="MG90" i="1"/>
  <c r="JI91" i="1"/>
  <c r="JM91" i="1"/>
  <c r="JQ91" i="1"/>
  <c r="JU91" i="1"/>
  <c r="JY91" i="1"/>
  <c r="KC91" i="1"/>
  <c r="KG91" i="1"/>
  <c r="KK91" i="1"/>
  <c r="KO91" i="1"/>
  <c r="KS91" i="1"/>
  <c r="KW91" i="1"/>
  <c r="LA91" i="1"/>
  <c r="LE91" i="1"/>
  <c r="LI91" i="1"/>
  <c r="LM91" i="1"/>
  <c r="LQ91" i="1"/>
  <c r="LU91" i="1"/>
  <c r="LY91" i="1"/>
  <c r="MC91" i="1"/>
  <c r="MG91" i="1"/>
  <c r="JI92" i="1"/>
  <c r="JM92" i="1"/>
  <c r="JQ92" i="1"/>
  <c r="JU92" i="1"/>
  <c r="JY92" i="1"/>
  <c r="KC92" i="1"/>
  <c r="KG92" i="1"/>
  <c r="KK92" i="1"/>
  <c r="KO92" i="1"/>
  <c r="KS92" i="1"/>
  <c r="KW92" i="1"/>
  <c r="LA92" i="1"/>
  <c r="LE92" i="1"/>
  <c r="LI92" i="1"/>
  <c r="LM92" i="1"/>
  <c r="LQ92" i="1"/>
  <c r="LU92" i="1"/>
  <c r="LY92" i="1"/>
  <c r="MC92" i="1"/>
  <c r="MG92" i="1"/>
  <c r="JI93" i="1"/>
  <c r="JM93" i="1"/>
  <c r="JQ93" i="1"/>
  <c r="JU93" i="1"/>
  <c r="JY93" i="1"/>
  <c r="KC93" i="1"/>
  <c r="KG93" i="1"/>
  <c r="KK93" i="1"/>
  <c r="KO93" i="1"/>
  <c r="KS93" i="1"/>
  <c r="KW93" i="1"/>
  <c r="LA93" i="1"/>
  <c r="LE93" i="1"/>
  <c r="LI93" i="1"/>
  <c r="LM93" i="1"/>
  <c r="LQ93" i="1"/>
  <c r="LU93" i="1"/>
  <c r="LY93" i="1"/>
  <c r="MC93" i="1"/>
  <c r="MG93" i="1"/>
  <c r="JI94" i="1"/>
  <c r="JM94" i="1"/>
  <c r="JQ94" i="1"/>
  <c r="JU94" i="1"/>
  <c r="JY94" i="1"/>
  <c r="KC94" i="1"/>
  <c r="KG94" i="1"/>
  <c r="KK94" i="1"/>
  <c r="KO94" i="1"/>
  <c r="KS94" i="1"/>
  <c r="KW94" i="1"/>
  <c r="LA94" i="1"/>
  <c r="LE94" i="1"/>
  <c r="LI94" i="1"/>
  <c r="LM94" i="1"/>
  <c r="LQ94" i="1"/>
  <c r="LU94" i="1"/>
  <c r="LY94" i="1"/>
  <c r="MC94" i="1"/>
  <c r="MG94" i="1"/>
  <c r="JI95" i="1"/>
  <c r="JM95" i="1"/>
  <c r="JQ95" i="1"/>
  <c r="JU95" i="1"/>
  <c r="JY95" i="1"/>
  <c r="KC95" i="1"/>
  <c r="KG95" i="1"/>
  <c r="KK95" i="1"/>
  <c r="KO95" i="1"/>
  <c r="KS95" i="1"/>
  <c r="KW95" i="1"/>
  <c r="LA95" i="1"/>
  <c r="LE95" i="1"/>
  <c r="LI95" i="1"/>
  <c r="LM95" i="1"/>
  <c r="LQ95" i="1"/>
  <c r="LU95" i="1"/>
  <c r="LY95" i="1"/>
  <c r="MC95" i="1"/>
  <c r="MG95" i="1"/>
  <c r="JI96" i="1"/>
  <c r="JM96" i="1"/>
  <c r="JQ96" i="1"/>
  <c r="JU96" i="1"/>
  <c r="JY96" i="1"/>
  <c r="KC96" i="1"/>
  <c r="KG96" i="1"/>
  <c r="KK96" i="1"/>
  <c r="KO96" i="1"/>
  <c r="KS96" i="1"/>
  <c r="KW96" i="1"/>
  <c r="LA96" i="1"/>
  <c r="LE96" i="1"/>
  <c r="LI96" i="1"/>
  <c r="LM96" i="1"/>
  <c r="LQ96" i="1"/>
  <c r="LU96" i="1"/>
  <c r="LY96" i="1"/>
  <c r="MC96" i="1"/>
  <c r="MG96" i="1"/>
  <c r="JI97" i="1"/>
  <c r="JM97" i="1"/>
  <c r="JQ97" i="1"/>
  <c r="JU97" i="1"/>
  <c r="JY97" i="1"/>
  <c r="KC97" i="1"/>
  <c r="KG97" i="1"/>
  <c r="KK97" i="1"/>
  <c r="KO97" i="1"/>
  <c r="KS97" i="1"/>
  <c r="KW97" i="1"/>
  <c r="LA97" i="1"/>
  <c r="LE97" i="1"/>
  <c r="LI97" i="1"/>
  <c r="LM97" i="1"/>
  <c r="LQ97" i="1"/>
  <c r="LU97" i="1"/>
  <c r="LY97" i="1"/>
  <c r="MC97" i="1"/>
  <c r="MG97" i="1"/>
  <c r="JI98" i="1"/>
  <c r="JM98" i="1"/>
  <c r="JQ98" i="1"/>
  <c r="JU98" i="1"/>
  <c r="JY98" i="1"/>
  <c r="KC98" i="1"/>
  <c r="KG98" i="1"/>
  <c r="KK98" i="1"/>
  <c r="KO98" i="1"/>
  <c r="KS98" i="1"/>
  <c r="KW98" i="1"/>
  <c r="LA98" i="1"/>
  <c r="LE98" i="1"/>
  <c r="LI98" i="1"/>
  <c r="LM98" i="1"/>
  <c r="LQ98" i="1"/>
  <c r="LU98" i="1"/>
  <c r="LY98" i="1"/>
  <c r="MC98" i="1"/>
  <c r="MG98" i="1"/>
  <c r="JI99" i="1"/>
  <c r="JM99" i="1"/>
  <c r="JQ99" i="1"/>
  <c r="JU99" i="1"/>
  <c r="JY99" i="1"/>
  <c r="KC99" i="1"/>
  <c r="KG99" i="1"/>
  <c r="KK99" i="1"/>
  <c r="KO99" i="1"/>
  <c r="JN22" i="1"/>
  <c r="MG22" i="1"/>
  <c r="LX23" i="1"/>
  <c r="LH24" i="1"/>
  <c r="KZ25" i="1"/>
  <c r="KG26" i="1"/>
  <c r="ME26" i="1"/>
  <c r="KV27" i="1"/>
  <c r="JH28" i="1"/>
  <c r="KN28" i="1"/>
  <c r="LO28" i="1"/>
  <c r="JN29" i="1"/>
  <c r="KJ29" i="1"/>
  <c r="LK29" i="1"/>
  <c r="JH30" i="1"/>
  <c r="KG30" i="1"/>
  <c r="KY30" i="1"/>
  <c r="LS30" i="1"/>
  <c r="JI31" i="1"/>
  <c r="KC31" i="1"/>
  <c r="KW31" i="1"/>
  <c r="LN31" i="1"/>
  <c r="JF32" i="1"/>
  <c r="JY32" i="1"/>
  <c r="KQ32" i="1"/>
  <c r="LJ32" i="1"/>
  <c r="MD32" i="1"/>
  <c r="JS33" i="1"/>
  <c r="KM33" i="1"/>
  <c r="LG33" i="1"/>
  <c r="LY33" i="1"/>
  <c r="JQ34" i="1"/>
  <c r="KI34" i="1"/>
  <c r="LB34" i="1"/>
  <c r="LU34" i="1"/>
  <c r="JM35" i="1"/>
  <c r="KC35" i="1"/>
  <c r="KR35" i="1"/>
  <c r="LG35" i="1"/>
  <c r="LT35" i="1"/>
  <c r="JG36" i="1"/>
  <c r="JU36" i="1"/>
  <c r="KI36" i="1"/>
  <c r="KW36" i="1"/>
  <c r="LL36" i="1"/>
  <c r="LY36" i="1"/>
  <c r="JL37" i="1"/>
  <c r="KA37" i="1"/>
  <c r="KN37" i="1"/>
  <c r="LC37" i="1"/>
  <c r="LQ37" i="1"/>
  <c r="ME37" i="1"/>
  <c r="JQ38" i="1"/>
  <c r="KF38" i="1"/>
  <c r="KS38" i="1"/>
  <c r="LH38" i="1"/>
  <c r="LW38" i="1"/>
  <c r="JH39" i="1"/>
  <c r="JW39" i="1"/>
  <c r="KK39" i="1"/>
  <c r="KY39" i="1"/>
  <c r="LM39" i="1"/>
  <c r="MB39" i="1"/>
  <c r="JM40" i="1"/>
  <c r="KB40" i="1"/>
  <c r="KQ40" i="1"/>
  <c r="LD40" i="1"/>
  <c r="LS40" i="1"/>
  <c r="MG40" i="1"/>
  <c r="JS41" i="1"/>
  <c r="KG41" i="1"/>
  <c r="KV41" i="1"/>
  <c r="LI41" i="1"/>
  <c r="LX41" i="1"/>
  <c r="JK42" i="1"/>
  <c r="JX42" i="1"/>
  <c r="KM42" i="1"/>
  <c r="LA42" i="1"/>
  <c r="LO42" i="1"/>
  <c r="MC42" i="1"/>
  <c r="JP43" i="1"/>
  <c r="KC43" i="1"/>
  <c r="KR43" i="1"/>
  <c r="LG43" i="1"/>
  <c r="LT43" i="1"/>
  <c r="MG43" i="1"/>
  <c r="JM44" i="1"/>
  <c r="JX44" i="1"/>
  <c r="KG44" i="1"/>
  <c r="KQ44" i="1"/>
  <c r="LA44" i="1"/>
  <c r="LI44" i="1"/>
  <c r="LS44" i="1"/>
  <c r="MC44" i="1"/>
  <c r="JK45" i="1"/>
  <c r="JS45" i="1"/>
  <c r="KC45" i="1"/>
  <c r="KM45" i="1"/>
  <c r="KV45" i="1"/>
  <c r="LG45" i="1"/>
  <c r="LO45" i="1"/>
  <c r="LX45" i="1"/>
  <c r="MG45" i="1"/>
  <c r="JL46" i="1"/>
  <c r="JR46" i="1"/>
  <c r="JZ46" i="1"/>
  <c r="KG46" i="1"/>
  <c r="KN46" i="1"/>
  <c r="KV46" i="1"/>
  <c r="LB46" i="1"/>
  <c r="LI46" i="1"/>
  <c r="LQ46" i="1"/>
  <c r="LX46" i="1"/>
  <c r="MD46" i="1"/>
  <c r="JJ47" i="1"/>
  <c r="JQ47" i="1"/>
  <c r="JX47" i="1"/>
  <c r="KF47" i="1"/>
  <c r="KL47" i="1"/>
  <c r="KS47" i="1"/>
  <c r="LA47" i="1"/>
  <c r="LH47" i="1"/>
  <c r="LN47" i="1"/>
  <c r="LV47" i="1"/>
  <c r="MC47" i="1"/>
  <c r="JH48" i="1"/>
  <c r="JP48" i="1"/>
  <c r="JV48" i="1"/>
  <c r="KC48" i="1"/>
  <c r="KK48" i="1"/>
  <c r="KR48" i="1"/>
  <c r="KX48" i="1"/>
  <c r="LF48" i="1"/>
  <c r="LM48" i="1"/>
  <c r="LT48" i="1"/>
  <c r="MB48" i="1"/>
  <c r="JF49" i="1"/>
  <c r="JM49" i="1"/>
  <c r="JU49" i="1"/>
  <c r="KB49" i="1"/>
  <c r="KH49" i="1"/>
  <c r="KP49" i="1"/>
  <c r="KW49" i="1"/>
  <c r="LD49" i="1"/>
  <c r="LL49" i="1"/>
  <c r="LR49" i="1"/>
  <c r="LY49" i="1"/>
  <c r="MG49" i="1"/>
  <c r="JL50" i="1"/>
  <c r="JR50" i="1"/>
  <c r="JZ50" i="1"/>
  <c r="KG50" i="1"/>
  <c r="KN50" i="1"/>
  <c r="KV50" i="1"/>
  <c r="LB50" i="1"/>
  <c r="LI50" i="1"/>
  <c r="LQ50" i="1"/>
  <c r="LX50" i="1"/>
  <c r="MD50" i="1"/>
  <c r="JJ51" i="1"/>
  <c r="JQ51" i="1"/>
  <c r="JX51" i="1"/>
  <c r="KF51" i="1"/>
  <c r="KL51" i="1"/>
  <c r="KS51" i="1"/>
  <c r="LA51" i="1"/>
  <c r="LH51" i="1"/>
  <c r="LN51" i="1"/>
  <c r="LV51" i="1"/>
  <c r="MC51" i="1"/>
  <c r="JH52" i="1"/>
  <c r="JP52" i="1"/>
  <c r="JV52" i="1"/>
  <c r="KC52" i="1"/>
  <c r="KK52" i="1"/>
  <c r="KR52" i="1"/>
  <c r="KX52" i="1"/>
  <c r="LF52" i="1"/>
  <c r="LM52" i="1"/>
  <c r="LT52" i="1"/>
  <c r="MB52" i="1"/>
  <c r="JF53" i="1"/>
  <c r="JM53" i="1"/>
  <c r="JU53" i="1"/>
  <c r="KB53" i="1"/>
  <c r="KH53" i="1"/>
  <c r="KP53" i="1"/>
  <c r="KW53" i="1"/>
  <c r="LD53" i="1"/>
  <c r="LL53" i="1"/>
  <c r="LR53" i="1"/>
  <c r="LY53" i="1"/>
  <c r="MG53" i="1"/>
  <c r="JL54" i="1"/>
  <c r="JR54" i="1"/>
  <c r="JZ54" i="1"/>
  <c r="KG54" i="1"/>
  <c r="KN54" i="1"/>
  <c r="KV54" i="1"/>
  <c r="LB54" i="1"/>
  <c r="LI54" i="1"/>
  <c r="LQ54" i="1"/>
  <c r="LX54" i="1"/>
  <c r="MD54" i="1"/>
  <c r="JJ55" i="1"/>
  <c r="JQ55" i="1"/>
  <c r="JX55" i="1"/>
  <c r="KF55" i="1"/>
  <c r="KL55" i="1"/>
  <c r="KS55" i="1"/>
  <c r="LA55" i="1"/>
  <c r="LH55" i="1"/>
  <c r="LN55" i="1"/>
  <c r="LV55" i="1"/>
  <c r="MC55" i="1"/>
  <c r="JH56" i="1"/>
  <c r="JP56" i="1"/>
  <c r="JV56" i="1"/>
  <c r="KC56" i="1"/>
  <c r="KK56" i="1"/>
  <c r="KR56" i="1"/>
  <c r="KX56" i="1"/>
  <c r="LF56" i="1"/>
  <c r="LM56" i="1"/>
  <c r="LT56" i="1"/>
  <c r="MB56" i="1"/>
  <c r="JF57" i="1"/>
  <c r="JM57" i="1"/>
  <c r="JU57" i="1"/>
  <c r="KB57" i="1"/>
  <c r="KH57" i="1"/>
  <c r="KP57" i="1"/>
  <c r="KW57" i="1"/>
  <c r="LD57" i="1"/>
  <c r="LL57" i="1"/>
  <c r="LR57" i="1"/>
  <c r="LY57" i="1"/>
  <c r="MG57" i="1"/>
  <c r="JL58" i="1"/>
  <c r="JR58" i="1"/>
  <c r="JZ58" i="1"/>
  <c r="KG58" i="1"/>
  <c r="KN58" i="1"/>
  <c r="KV58" i="1"/>
  <c r="LB58" i="1"/>
  <c r="LI58" i="1"/>
  <c r="LQ58" i="1"/>
  <c r="LX58" i="1"/>
  <c r="MD58" i="1"/>
  <c r="JJ59" i="1"/>
  <c r="JQ59" i="1"/>
  <c r="JX59" i="1"/>
  <c r="KF59" i="1"/>
  <c r="KL59" i="1"/>
  <c r="KS59" i="1"/>
  <c r="LA59" i="1"/>
  <c r="LH59" i="1"/>
  <c r="LN59" i="1"/>
  <c r="LV59" i="1"/>
  <c r="MC59" i="1"/>
  <c r="JH60" i="1"/>
  <c r="JP60" i="1"/>
  <c r="JV60" i="1"/>
  <c r="KC60" i="1"/>
  <c r="KK60" i="1"/>
  <c r="KR60" i="1"/>
  <c r="KX60" i="1"/>
  <c r="LF60" i="1"/>
  <c r="LM60" i="1"/>
  <c r="LT60" i="1"/>
  <c r="MB60" i="1"/>
  <c r="JF61" i="1"/>
  <c r="JM61" i="1"/>
  <c r="JU61" i="1"/>
  <c r="KB61" i="1"/>
  <c r="KH61" i="1"/>
  <c r="KP61" i="1"/>
  <c r="KW61" i="1"/>
  <c r="LD61" i="1"/>
  <c r="LL61" i="1"/>
  <c r="LR61" i="1"/>
  <c r="LY61" i="1"/>
  <c r="MG61" i="1"/>
  <c r="JL62" i="1"/>
  <c r="JR62" i="1"/>
  <c r="JZ62" i="1"/>
  <c r="KG62" i="1"/>
  <c r="KN62" i="1"/>
  <c r="KV62" i="1"/>
  <c r="LB62" i="1"/>
  <c r="LI62" i="1"/>
  <c r="LQ62" i="1"/>
  <c r="LX62" i="1"/>
  <c r="MD62" i="1"/>
  <c r="JJ63" i="1"/>
  <c r="JQ63" i="1"/>
  <c r="JX63" i="1"/>
  <c r="KF63" i="1"/>
  <c r="KL63" i="1"/>
  <c r="KS63" i="1"/>
  <c r="LA63" i="1"/>
  <c r="LH63" i="1"/>
  <c r="LN63" i="1"/>
  <c r="LV63" i="1"/>
  <c r="MC63" i="1"/>
  <c r="JH64" i="1"/>
  <c r="JP64" i="1"/>
  <c r="JV64" i="1"/>
  <c r="KC64" i="1"/>
  <c r="KK64" i="1"/>
  <c r="KR64" i="1"/>
  <c r="KX64" i="1"/>
  <c r="LF64" i="1"/>
  <c r="LM64" i="1"/>
  <c r="LT64" i="1"/>
  <c r="MB64" i="1"/>
  <c r="JF65" i="1"/>
  <c r="JM65" i="1"/>
  <c r="JU65" i="1"/>
  <c r="KB65" i="1"/>
  <c r="KH65" i="1"/>
  <c r="KP65" i="1"/>
  <c r="KW65" i="1"/>
  <c r="LD65" i="1"/>
  <c r="LL65" i="1"/>
  <c r="LR65" i="1"/>
  <c r="LY65" i="1"/>
  <c r="MG65" i="1"/>
  <c r="JL66" i="1"/>
  <c r="JR66" i="1"/>
  <c r="JZ66" i="1"/>
  <c r="KG66" i="1"/>
  <c r="KN66" i="1"/>
  <c r="KV66" i="1"/>
  <c r="LB66" i="1"/>
  <c r="LI66" i="1"/>
  <c r="LQ66" i="1"/>
  <c r="LX66" i="1"/>
  <c r="MD66" i="1"/>
  <c r="JJ67" i="1"/>
  <c r="JQ67" i="1"/>
  <c r="LA22" i="1"/>
  <c r="KO23" i="1"/>
  <c r="JY24" i="1"/>
  <c r="JP25" i="1"/>
  <c r="MB25" i="1"/>
  <c r="LG26" i="1"/>
  <c r="KF27" i="1"/>
  <c r="LN27" i="1"/>
  <c r="JZ28" i="1"/>
  <c r="LC28" i="1"/>
  <c r="MA28" i="1"/>
  <c r="JX29" i="1"/>
  <c r="KY29" i="1"/>
  <c r="LV29" i="1"/>
  <c r="JT30" i="1"/>
  <c r="KQ30" i="1"/>
  <c r="LI30" i="1"/>
  <c r="MC30" i="1"/>
  <c r="JS31" i="1"/>
  <c r="KL31" i="1"/>
  <c r="LE31" i="1"/>
  <c r="LY31" i="1"/>
  <c r="JN32" i="1"/>
  <c r="KH32" i="1"/>
  <c r="LB32" i="1"/>
  <c r="LS32" i="1"/>
  <c r="JK33" i="1"/>
  <c r="KD33" i="1"/>
  <c r="KW33" i="1"/>
  <c r="LO33" i="1"/>
  <c r="JG34" i="1"/>
  <c r="JY34" i="1"/>
  <c r="KS34" i="1"/>
  <c r="LM34" i="1"/>
  <c r="MD34" i="1"/>
  <c r="JV35" i="1"/>
  <c r="KK35" i="1"/>
  <c r="KY35" i="1"/>
  <c r="LM35" i="1"/>
  <c r="MB35" i="1"/>
  <c r="JM36" i="1"/>
  <c r="KB36" i="1"/>
  <c r="KQ36" i="1"/>
  <c r="LD36" i="1"/>
  <c r="LS36" i="1"/>
  <c r="MG36" i="1"/>
  <c r="JS37" i="1"/>
  <c r="KG37" i="1"/>
  <c r="KV37" i="1"/>
  <c r="LI37" i="1"/>
  <c r="LX37" i="1"/>
  <c r="JK38" i="1"/>
  <c r="JX38" i="1"/>
  <c r="KM38" i="1"/>
  <c r="LA38" i="1"/>
  <c r="LO38" i="1"/>
  <c r="MC38" i="1"/>
  <c r="JP39" i="1"/>
  <c r="KC39" i="1"/>
  <c r="KR39" i="1"/>
  <c r="LG39" i="1"/>
  <c r="LT39" i="1"/>
  <c r="JG40" i="1"/>
  <c r="JU40" i="1"/>
  <c r="KI40" i="1"/>
  <c r="KW40" i="1"/>
  <c r="LL40" i="1"/>
  <c r="LY40" i="1"/>
  <c r="JL41" i="1"/>
  <c r="KA41" i="1"/>
  <c r="KN41" i="1"/>
  <c r="LC41" i="1"/>
  <c r="LQ41" i="1"/>
  <c r="ME41" i="1"/>
  <c r="JQ42" i="1"/>
  <c r="KF42" i="1"/>
  <c r="KS42" i="1"/>
  <c r="LH42" i="1"/>
  <c r="LW42" i="1"/>
  <c r="JH43" i="1"/>
  <c r="JW43" i="1"/>
  <c r="KK43" i="1"/>
  <c r="KY43" i="1"/>
  <c r="LM43" i="1"/>
  <c r="MB43" i="1"/>
  <c r="JK44" i="1"/>
  <c r="JS44" i="1"/>
  <c r="KB44" i="1"/>
  <c r="KM44" i="1"/>
  <c r="KV44" i="1"/>
  <c r="LD44" i="1"/>
  <c r="LO44" i="1"/>
  <c r="LX44" i="1"/>
  <c r="MG44" i="1"/>
  <c r="JP45" i="1"/>
  <c r="JX45" i="1"/>
  <c r="KG45" i="1"/>
  <c r="KR45" i="1"/>
  <c r="LA45" i="1"/>
  <c r="LI45" i="1"/>
  <c r="LT45" i="1"/>
  <c r="MC45" i="1"/>
  <c r="JH46" i="1"/>
  <c r="JP46" i="1"/>
  <c r="JV46" i="1"/>
  <c r="KC46" i="1"/>
  <c r="KK46" i="1"/>
  <c r="KR46" i="1"/>
  <c r="KX46" i="1"/>
  <c r="LF46" i="1"/>
  <c r="LM46" i="1"/>
  <c r="LT46" i="1"/>
  <c r="MB46" i="1"/>
  <c r="JF47" i="1"/>
  <c r="JM47" i="1"/>
  <c r="JU47" i="1"/>
  <c r="KB47" i="1"/>
  <c r="KH47" i="1"/>
  <c r="KP47" i="1"/>
  <c r="KW47" i="1"/>
  <c r="LD47" i="1"/>
  <c r="LL47" i="1"/>
  <c r="LR47" i="1"/>
  <c r="LY47" i="1"/>
  <c r="MG47" i="1"/>
  <c r="JL48" i="1"/>
  <c r="JR48" i="1"/>
  <c r="JZ48" i="1"/>
  <c r="KG48" i="1"/>
  <c r="KN48" i="1"/>
  <c r="KV48" i="1"/>
  <c r="LB48" i="1"/>
  <c r="LI48" i="1"/>
  <c r="LQ48" i="1"/>
  <c r="LX48" i="1"/>
  <c r="MD48" i="1"/>
  <c r="JJ49" i="1"/>
  <c r="JQ49" i="1"/>
  <c r="JX49" i="1"/>
  <c r="KF49" i="1"/>
  <c r="KL49" i="1"/>
  <c r="KS49" i="1"/>
  <c r="LA49" i="1"/>
  <c r="LH49" i="1"/>
  <c r="LN49" i="1"/>
  <c r="LV49" i="1"/>
  <c r="MC49" i="1"/>
  <c r="JH50" i="1"/>
  <c r="JP50" i="1"/>
  <c r="JV50" i="1"/>
  <c r="KC50" i="1"/>
  <c r="KK50" i="1"/>
  <c r="KR50" i="1"/>
  <c r="KX50" i="1"/>
  <c r="LF50" i="1"/>
  <c r="LM50" i="1"/>
  <c r="LT50" i="1"/>
  <c r="MB50" i="1"/>
  <c r="JF51" i="1"/>
  <c r="JM51" i="1"/>
  <c r="JU51" i="1"/>
  <c r="KB51" i="1"/>
  <c r="KH51" i="1"/>
  <c r="KP51" i="1"/>
  <c r="KW51" i="1"/>
  <c r="LD51" i="1"/>
  <c r="LL51" i="1"/>
  <c r="LR51" i="1"/>
  <c r="LY51" i="1"/>
  <c r="MG51" i="1"/>
  <c r="JL52" i="1"/>
  <c r="JR52" i="1"/>
  <c r="JZ52" i="1"/>
  <c r="KG52" i="1"/>
  <c r="KN52" i="1"/>
  <c r="KV52" i="1"/>
  <c r="LB52" i="1"/>
  <c r="LI52" i="1"/>
  <c r="LQ52" i="1"/>
  <c r="LX52" i="1"/>
  <c r="MD52" i="1"/>
  <c r="JJ53" i="1"/>
  <c r="JQ53" i="1"/>
  <c r="JX53" i="1"/>
  <c r="KF53" i="1"/>
  <c r="KL53" i="1"/>
  <c r="KS53" i="1"/>
  <c r="LA53" i="1"/>
  <c r="LH53" i="1"/>
  <c r="LN53" i="1"/>
  <c r="LV53" i="1"/>
  <c r="MC53" i="1"/>
  <c r="JH54" i="1"/>
  <c r="JP54" i="1"/>
  <c r="JV54" i="1"/>
  <c r="KC54" i="1"/>
  <c r="KK54" i="1"/>
  <c r="KR54" i="1"/>
  <c r="KX54" i="1"/>
  <c r="LF54" i="1"/>
  <c r="LM54" i="1"/>
  <c r="LT54" i="1"/>
  <c r="MB54" i="1"/>
  <c r="JF55" i="1"/>
  <c r="JM55" i="1"/>
  <c r="JU55" i="1"/>
  <c r="KB55" i="1"/>
  <c r="KH55" i="1"/>
  <c r="KP55" i="1"/>
  <c r="KW55" i="1"/>
  <c r="LD55" i="1"/>
  <c r="LL55" i="1"/>
  <c r="LR55" i="1"/>
  <c r="LY55" i="1"/>
  <c r="MG55" i="1"/>
  <c r="JL56" i="1"/>
  <c r="JR56" i="1"/>
  <c r="JZ56" i="1"/>
  <c r="KG56" i="1"/>
  <c r="KN56" i="1"/>
  <c r="KV56" i="1"/>
  <c r="LB56" i="1"/>
  <c r="LI56" i="1"/>
  <c r="LQ56" i="1"/>
  <c r="LX56" i="1"/>
  <c r="MD56" i="1"/>
  <c r="JJ57" i="1"/>
  <c r="JQ57" i="1"/>
  <c r="JX57" i="1"/>
  <c r="KF57" i="1"/>
  <c r="KL57" i="1"/>
  <c r="KS57" i="1"/>
  <c r="LA57" i="1"/>
  <c r="LH57" i="1"/>
  <c r="LN57" i="1"/>
  <c r="LV57" i="1"/>
  <c r="MC57" i="1"/>
  <c r="JH58" i="1"/>
  <c r="JP58" i="1"/>
  <c r="JV58" i="1"/>
  <c r="KC58" i="1"/>
  <c r="KK58" i="1"/>
  <c r="KR58" i="1"/>
  <c r="KX58" i="1"/>
  <c r="LF58" i="1"/>
  <c r="LM58" i="1"/>
  <c r="LT58" i="1"/>
  <c r="MB58" i="1"/>
  <c r="JF59" i="1"/>
  <c r="JM59" i="1"/>
  <c r="JU59" i="1"/>
  <c r="KB59" i="1"/>
  <c r="KH59" i="1"/>
  <c r="KP59" i="1"/>
  <c r="KW59" i="1"/>
  <c r="LD59" i="1"/>
  <c r="LL59" i="1"/>
  <c r="LR59" i="1"/>
  <c r="LY59" i="1"/>
  <c r="MG59" i="1"/>
  <c r="JL60" i="1"/>
  <c r="JR60" i="1"/>
  <c r="JZ60" i="1"/>
  <c r="KG60" i="1"/>
  <c r="KN60" i="1"/>
  <c r="KV60" i="1"/>
  <c r="LB60" i="1"/>
  <c r="LI60" i="1"/>
  <c r="LQ60" i="1"/>
  <c r="LX60" i="1"/>
  <c r="MD60" i="1"/>
  <c r="JJ61" i="1"/>
  <c r="JQ61" i="1"/>
  <c r="JX61" i="1"/>
  <c r="KF61" i="1"/>
  <c r="KL61" i="1"/>
  <c r="KS61" i="1"/>
  <c r="LA61" i="1"/>
  <c r="LH61" i="1"/>
  <c r="LN61" i="1"/>
  <c r="LV61" i="1"/>
  <c r="MC61" i="1"/>
  <c r="JH62" i="1"/>
  <c r="JP62" i="1"/>
  <c r="JV62" i="1"/>
  <c r="KC62" i="1"/>
  <c r="KK62" i="1"/>
  <c r="KR62" i="1"/>
  <c r="KX62" i="1"/>
  <c r="LF62" i="1"/>
  <c r="LM62" i="1"/>
  <c r="LT62" i="1"/>
  <c r="MB62" i="1"/>
  <c r="JF63" i="1"/>
  <c r="JM63" i="1"/>
  <c r="JU63" i="1"/>
  <c r="KB63" i="1"/>
  <c r="KH63" i="1"/>
  <c r="KP63" i="1"/>
  <c r="KW63" i="1"/>
  <c r="LD63" i="1"/>
  <c r="LL63" i="1"/>
  <c r="LR63" i="1"/>
  <c r="LY63" i="1"/>
  <c r="MG63" i="1"/>
  <c r="JL64" i="1"/>
  <c r="JR64" i="1"/>
  <c r="JZ64" i="1"/>
  <c r="KG64" i="1"/>
  <c r="KN64" i="1"/>
  <c r="KV64" i="1"/>
  <c r="LB64" i="1"/>
  <c r="LI64" i="1"/>
  <c r="LQ64" i="1"/>
  <c r="LX64" i="1"/>
  <c r="MD64" i="1"/>
  <c r="JJ65" i="1"/>
  <c r="JQ65" i="1"/>
  <c r="JX65" i="1"/>
  <c r="KF65" i="1"/>
  <c r="KL65" i="1"/>
  <c r="KS65" i="1"/>
  <c r="LA65" i="1"/>
  <c r="LH65" i="1"/>
  <c r="LN65" i="1"/>
  <c r="LV65" i="1"/>
  <c r="MC65" i="1"/>
  <c r="JH66" i="1"/>
  <c r="JP66" i="1"/>
  <c r="JV66" i="1"/>
  <c r="KC66" i="1"/>
  <c r="KK66" i="1"/>
  <c r="KR66" i="1"/>
  <c r="KX66" i="1"/>
  <c r="LF66" i="1"/>
  <c r="LM66" i="1"/>
  <c r="LT66" i="1"/>
  <c r="MB66" i="1"/>
  <c r="JF67" i="1"/>
  <c r="JM67" i="1"/>
  <c r="JU67" i="1"/>
  <c r="KA67" i="1"/>
  <c r="KF67" i="1"/>
  <c r="KL67" i="1"/>
  <c r="KQ67" i="1"/>
  <c r="KV67" i="1"/>
  <c r="LB67" i="1"/>
  <c r="LG67" i="1"/>
  <c r="LL67" i="1"/>
  <c r="LR67" i="1"/>
  <c r="LW67" i="1"/>
  <c r="MB67" i="1"/>
  <c r="JF68" i="1"/>
  <c r="JK68" i="1"/>
  <c r="JP68" i="1"/>
  <c r="JV68" i="1"/>
  <c r="KA68" i="1"/>
  <c r="KF68" i="1"/>
  <c r="KL68" i="1"/>
  <c r="KQ68" i="1"/>
  <c r="KV68" i="1"/>
  <c r="LB68" i="1"/>
  <c r="LG68" i="1"/>
  <c r="LL68" i="1"/>
  <c r="LR68" i="1"/>
  <c r="LW68" i="1"/>
  <c r="MB68" i="1"/>
  <c r="JF69" i="1"/>
  <c r="JK69" i="1"/>
  <c r="JP69" i="1"/>
  <c r="JV69" i="1"/>
  <c r="KA69" i="1"/>
  <c r="KF69" i="1"/>
  <c r="KL69" i="1"/>
  <c r="KQ69" i="1"/>
  <c r="KV69" i="1"/>
  <c r="LB69" i="1"/>
  <c r="LG69" i="1"/>
  <c r="LL69" i="1"/>
  <c r="LR69" i="1"/>
  <c r="LW69" i="1"/>
  <c r="MB69" i="1"/>
  <c r="JF70" i="1"/>
  <c r="JK70" i="1"/>
  <c r="JP70" i="1"/>
  <c r="JV70" i="1"/>
  <c r="KA70" i="1"/>
  <c r="KF70" i="1"/>
  <c r="KL70" i="1"/>
  <c r="KQ70" i="1"/>
  <c r="KV70" i="1"/>
  <c r="LB70" i="1"/>
  <c r="LG70" i="1"/>
  <c r="LL70" i="1"/>
  <c r="LR70" i="1"/>
  <c r="LW70" i="1"/>
  <c r="MB70" i="1"/>
  <c r="JF71" i="1"/>
  <c r="JK71" i="1"/>
  <c r="JP71" i="1"/>
  <c r="JV71" i="1"/>
  <c r="KA71" i="1"/>
  <c r="KF71" i="1"/>
  <c r="KL71" i="1"/>
  <c r="KQ71" i="1"/>
  <c r="KV71" i="1"/>
  <c r="LB71" i="1"/>
  <c r="LG71" i="1"/>
  <c r="LL71" i="1"/>
  <c r="LR71" i="1"/>
  <c r="LW71" i="1"/>
  <c r="MB71" i="1"/>
  <c r="JF72" i="1"/>
  <c r="JK72" i="1"/>
  <c r="JP72" i="1"/>
  <c r="JV72" i="1"/>
  <c r="KA72" i="1"/>
  <c r="KF72" i="1"/>
  <c r="KL72" i="1"/>
  <c r="KQ72" i="1"/>
  <c r="KV72" i="1"/>
  <c r="LB72" i="1"/>
  <c r="LG72" i="1"/>
  <c r="LL72" i="1"/>
  <c r="LR72" i="1"/>
  <c r="LW72" i="1"/>
  <c r="MB72" i="1"/>
  <c r="JF73" i="1"/>
  <c r="JK73" i="1"/>
  <c r="JP73" i="1"/>
  <c r="JV73" i="1"/>
  <c r="KA73" i="1"/>
  <c r="KF73" i="1"/>
  <c r="KL73" i="1"/>
  <c r="KQ73" i="1"/>
  <c r="KV73" i="1"/>
  <c r="LB73" i="1"/>
  <c r="LG73" i="1"/>
  <c r="LL73" i="1"/>
  <c r="LR73" i="1"/>
  <c r="LW73" i="1"/>
  <c r="MB73" i="1"/>
  <c r="JF74" i="1"/>
  <c r="JK74" i="1"/>
  <c r="JP74" i="1"/>
  <c r="JV74" i="1"/>
  <c r="KA74" i="1"/>
  <c r="KF74" i="1"/>
  <c r="KL74" i="1"/>
  <c r="KQ74" i="1"/>
  <c r="KV74" i="1"/>
  <c r="LB74" i="1"/>
  <c r="LG74" i="1"/>
  <c r="LL74" i="1"/>
  <c r="LR74" i="1"/>
  <c r="LW74" i="1"/>
  <c r="MB74" i="1"/>
  <c r="JF75" i="1"/>
  <c r="JK75" i="1"/>
  <c r="JP75" i="1"/>
  <c r="JV75" i="1"/>
  <c r="KA75" i="1"/>
  <c r="KF75" i="1"/>
  <c r="KL75" i="1"/>
  <c r="KQ75" i="1"/>
  <c r="KV75" i="1"/>
  <c r="LB75" i="1"/>
  <c r="LG75" i="1"/>
  <c r="LL75" i="1"/>
  <c r="LR75" i="1"/>
  <c r="LW75" i="1"/>
  <c r="MB75" i="1"/>
  <c r="JF76" i="1"/>
  <c r="JK76" i="1"/>
  <c r="JP76" i="1"/>
  <c r="JV76" i="1"/>
  <c r="KA76" i="1"/>
  <c r="KF76" i="1"/>
  <c r="KL76" i="1"/>
  <c r="KQ76" i="1"/>
  <c r="KV76" i="1"/>
  <c r="LB76" i="1"/>
  <c r="LG76" i="1"/>
  <c r="LL76" i="1"/>
  <c r="LR76" i="1"/>
  <c r="LW76" i="1"/>
  <c r="MB76" i="1"/>
  <c r="JF77" i="1"/>
  <c r="JK77" i="1"/>
  <c r="JP77" i="1"/>
  <c r="JV77" i="1"/>
  <c r="KA77" i="1"/>
  <c r="KF77" i="1"/>
  <c r="KL77" i="1"/>
  <c r="KQ77" i="1"/>
  <c r="KV77" i="1"/>
  <c r="LB77" i="1"/>
  <c r="LG77" i="1"/>
  <c r="LL77" i="1"/>
  <c r="LR77" i="1"/>
  <c r="LW77" i="1"/>
  <c r="MB77" i="1"/>
  <c r="JF78" i="1"/>
  <c r="JK78" i="1"/>
  <c r="JP78" i="1"/>
  <c r="JV78" i="1"/>
  <c r="KA78" i="1"/>
  <c r="KF78" i="1"/>
  <c r="KL78" i="1"/>
  <c r="KQ78" i="1"/>
  <c r="KV78" i="1"/>
  <c r="LB78" i="1"/>
  <c r="LG78" i="1"/>
  <c r="LL78" i="1"/>
  <c r="LR78" i="1"/>
  <c r="LW78" i="1"/>
  <c r="MB78" i="1"/>
  <c r="JF79" i="1"/>
  <c r="JK79" i="1"/>
  <c r="JP79" i="1"/>
  <c r="JV79" i="1"/>
  <c r="KA79" i="1"/>
  <c r="KF79" i="1"/>
  <c r="KL79" i="1"/>
  <c r="KQ79" i="1"/>
  <c r="KV79" i="1"/>
  <c r="LB79" i="1"/>
  <c r="LG79" i="1"/>
  <c r="LL79" i="1"/>
  <c r="LR79" i="1"/>
  <c r="LW79" i="1"/>
  <c r="MB79" i="1"/>
  <c r="JF80" i="1"/>
  <c r="JK80" i="1"/>
  <c r="JP80" i="1"/>
  <c r="JV80" i="1"/>
  <c r="KA80" i="1"/>
  <c r="KF80" i="1"/>
  <c r="KL80" i="1"/>
  <c r="KQ80" i="1"/>
  <c r="KV80" i="1"/>
  <c r="LB80" i="1"/>
  <c r="LG80" i="1"/>
  <c r="LL80" i="1"/>
  <c r="LR80" i="1"/>
  <c r="LW80" i="1"/>
  <c r="MB80" i="1"/>
  <c r="JF81" i="1"/>
  <c r="JK81" i="1"/>
  <c r="JP81" i="1"/>
  <c r="JV81" i="1"/>
  <c r="KA81" i="1"/>
  <c r="KF81" i="1"/>
  <c r="KL81" i="1"/>
  <c r="KQ81" i="1"/>
  <c r="KV81" i="1"/>
  <c r="LB81" i="1"/>
  <c r="LG81" i="1"/>
  <c r="LL81" i="1"/>
  <c r="LR81" i="1"/>
  <c r="LW81" i="1"/>
  <c r="MB81" i="1"/>
  <c r="JF82" i="1"/>
  <c r="JK82" i="1"/>
  <c r="JP82" i="1"/>
  <c r="JV82" i="1"/>
  <c r="KA82" i="1"/>
  <c r="KF82" i="1"/>
  <c r="KL82" i="1"/>
  <c r="KQ82" i="1"/>
  <c r="KV82" i="1"/>
  <c r="LB82" i="1"/>
  <c r="LG82" i="1"/>
  <c r="LL82" i="1"/>
  <c r="LR82" i="1"/>
  <c r="LW82" i="1"/>
  <c r="MB82" i="1"/>
  <c r="JF83" i="1"/>
  <c r="JK83" i="1"/>
  <c r="JP83" i="1"/>
  <c r="JV83" i="1"/>
  <c r="KA83" i="1"/>
  <c r="KF83" i="1"/>
  <c r="KL83" i="1"/>
  <c r="KQ83" i="1"/>
  <c r="KV83" i="1"/>
  <c r="LB83" i="1"/>
  <c r="LG83" i="1"/>
  <c r="LL83" i="1"/>
  <c r="LR83" i="1"/>
  <c r="LW83" i="1"/>
  <c r="MB83" i="1"/>
  <c r="JF84" i="1"/>
  <c r="JK84" i="1"/>
  <c r="JP84" i="1"/>
  <c r="JV84" i="1"/>
  <c r="KA84" i="1"/>
  <c r="KF84" i="1"/>
  <c r="KL84" i="1"/>
  <c r="KQ84" i="1"/>
  <c r="KV84" i="1"/>
  <c r="LB84" i="1"/>
  <c r="LG84" i="1"/>
  <c r="LL84" i="1"/>
  <c r="LR84" i="1"/>
  <c r="LW84" i="1"/>
  <c r="MB84" i="1"/>
  <c r="JF85" i="1"/>
  <c r="JK85" i="1"/>
  <c r="JP85" i="1"/>
  <c r="JV85" i="1"/>
  <c r="KA85" i="1"/>
  <c r="KF85" i="1"/>
  <c r="KL85" i="1"/>
  <c r="KQ85" i="1"/>
  <c r="KV85" i="1"/>
  <c r="LB85" i="1"/>
  <c r="LG85" i="1"/>
  <c r="LL85" i="1"/>
  <c r="LR85" i="1"/>
  <c r="LW85" i="1"/>
  <c r="MB85" i="1"/>
  <c r="JF86" i="1"/>
  <c r="JK86" i="1"/>
  <c r="JP86" i="1"/>
  <c r="JV86" i="1"/>
  <c r="KA86" i="1"/>
  <c r="KF86" i="1"/>
  <c r="KL86" i="1"/>
  <c r="KQ86" i="1"/>
  <c r="KV86" i="1"/>
  <c r="LB86" i="1"/>
  <c r="LG86" i="1"/>
  <c r="LL86" i="1"/>
  <c r="LR86" i="1"/>
  <c r="LW86" i="1"/>
  <c r="MB86" i="1"/>
  <c r="JF87" i="1"/>
  <c r="JK87" i="1"/>
  <c r="JP87" i="1"/>
  <c r="JV87" i="1"/>
  <c r="KA87" i="1"/>
  <c r="KF87" i="1"/>
  <c r="KL87" i="1"/>
  <c r="KQ87" i="1"/>
  <c r="KV87" i="1"/>
  <c r="LB87" i="1"/>
  <c r="LG87" i="1"/>
  <c r="LL87" i="1"/>
  <c r="LR87" i="1"/>
  <c r="LW87" i="1"/>
  <c r="MB87" i="1"/>
  <c r="JF88" i="1"/>
  <c r="JK88" i="1"/>
  <c r="JP88" i="1"/>
  <c r="JV88" i="1"/>
  <c r="KA88" i="1"/>
  <c r="KF88" i="1"/>
  <c r="KL88" i="1"/>
  <c r="KQ88" i="1"/>
  <c r="KV88" i="1"/>
  <c r="LB88" i="1"/>
  <c r="LG88" i="1"/>
  <c r="LL88" i="1"/>
  <c r="LR88" i="1"/>
  <c r="LW88" i="1"/>
  <c r="MB88" i="1"/>
  <c r="JF89" i="1"/>
  <c r="JK89" i="1"/>
  <c r="JP89" i="1"/>
  <c r="JV89" i="1"/>
  <c r="KA89" i="1"/>
  <c r="KF89" i="1"/>
  <c r="KL89" i="1"/>
  <c r="KQ89" i="1"/>
  <c r="KV89" i="1"/>
  <c r="LB89" i="1"/>
  <c r="LG89" i="1"/>
  <c r="LL89" i="1"/>
  <c r="LR89" i="1"/>
  <c r="LW89" i="1"/>
  <c r="MB89" i="1"/>
  <c r="JF90" i="1"/>
  <c r="JK90" i="1"/>
  <c r="JP90" i="1"/>
  <c r="JV90" i="1"/>
  <c r="KA90" i="1"/>
  <c r="KF90" i="1"/>
  <c r="KL90" i="1"/>
  <c r="KQ90" i="1"/>
  <c r="KV90" i="1"/>
  <c r="LB90" i="1"/>
  <c r="LG90" i="1"/>
  <c r="LL90" i="1"/>
  <c r="LR90" i="1"/>
  <c r="LW90" i="1"/>
  <c r="MB90" i="1"/>
  <c r="JF91" i="1"/>
  <c r="JK91" i="1"/>
  <c r="JP91" i="1"/>
  <c r="JV91" i="1"/>
  <c r="KA91" i="1"/>
  <c r="KF91" i="1"/>
  <c r="KL91" i="1"/>
  <c r="KQ91" i="1"/>
  <c r="KV91" i="1"/>
  <c r="LB91" i="1"/>
  <c r="LG91" i="1"/>
  <c r="LL91" i="1"/>
  <c r="LR91" i="1"/>
  <c r="LW91" i="1"/>
  <c r="MB91" i="1"/>
  <c r="JF92" i="1"/>
  <c r="JK92" i="1"/>
  <c r="JP92" i="1"/>
  <c r="JV92" i="1"/>
  <c r="KA92" i="1"/>
  <c r="KF92" i="1"/>
  <c r="KL92" i="1"/>
  <c r="KQ92" i="1"/>
  <c r="KV92" i="1"/>
  <c r="LB92" i="1"/>
  <c r="LG92" i="1"/>
  <c r="LL92" i="1"/>
  <c r="LR92" i="1"/>
  <c r="LW92" i="1"/>
  <c r="MB92" i="1"/>
  <c r="JF93" i="1"/>
  <c r="JK93" i="1"/>
  <c r="JP93" i="1"/>
  <c r="JV93" i="1"/>
  <c r="KA93" i="1"/>
  <c r="KF93" i="1"/>
  <c r="KL93" i="1"/>
  <c r="KQ93" i="1"/>
  <c r="KV93" i="1"/>
  <c r="LB93" i="1"/>
  <c r="LG93" i="1"/>
  <c r="LL93" i="1"/>
  <c r="LR93" i="1"/>
  <c r="LW93" i="1"/>
  <c r="MB93" i="1"/>
  <c r="JF94" i="1"/>
  <c r="JK94" i="1"/>
  <c r="JP94" i="1"/>
  <c r="JV94" i="1"/>
  <c r="KA94" i="1"/>
  <c r="KF94" i="1"/>
  <c r="KL94" i="1"/>
  <c r="KQ94" i="1"/>
  <c r="KV94" i="1"/>
  <c r="LB94" i="1"/>
  <c r="LG94" i="1"/>
  <c r="LL94" i="1"/>
  <c r="LR94" i="1"/>
  <c r="LW94" i="1"/>
  <c r="MB94" i="1"/>
  <c r="JF95" i="1"/>
  <c r="JK95" i="1"/>
  <c r="JP95" i="1"/>
  <c r="JV95" i="1"/>
  <c r="KA95" i="1"/>
  <c r="KF95" i="1"/>
  <c r="KL95" i="1"/>
  <c r="KQ95" i="1"/>
  <c r="KV95" i="1"/>
  <c r="LB95" i="1"/>
  <c r="LG95" i="1"/>
  <c r="LL95" i="1"/>
  <c r="LR95" i="1"/>
  <c r="LW95" i="1"/>
  <c r="MB95" i="1"/>
  <c r="JF96" i="1"/>
  <c r="JK96" i="1"/>
  <c r="JP96" i="1"/>
  <c r="JV96" i="1"/>
  <c r="KA96" i="1"/>
  <c r="KF96" i="1"/>
  <c r="KL96" i="1"/>
  <c r="KQ96" i="1"/>
  <c r="KV96" i="1"/>
  <c r="LB96" i="1"/>
  <c r="LG96" i="1"/>
  <c r="LL96" i="1"/>
  <c r="LR96" i="1"/>
  <c r="LW96" i="1"/>
  <c r="MB96" i="1"/>
  <c r="JF97" i="1"/>
  <c r="JK97" i="1"/>
  <c r="JP97" i="1"/>
  <c r="JV97" i="1"/>
  <c r="KA97" i="1"/>
  <c r="KF97" i="1"/>
  <c r="KL97" i="1"/>
  <c r="KQ97" i="1"/>
  <c r="KV97" i="1"/>
  <c r="LB97" i="1"/>
  <c r="LG97" i="1"/>
  <c r="LL97" i="1"/>
  <c r="LR97" i="1"/>
  <c r="LW97" i="1"/>
  <c r="MB97" i="1"/>
  <c r="JF98" i="1"/>
  <c r="JK98" i="1"/>
  <c r="JP98" i="1"/>
  <c r="JV98" i="1"/>
  <c r="KA98" i="1"/>
  <c r="KF98" i="1"/>
  <c r="KL98" i="1"/>
  <c r="KQ98" i="1"/>
  <c r="KV98" i="1"/>
  <c r="LB98" i="1"/>
  <c r="LG98" i="1"/>
  <c r="LL98" i="1"/>
  <c r="LR98" i="1"/>
  <c r="LW98" i="1"/>
  <c r="MB98" i="1"/>
  <c r="JF99" i="1"/>
  <c r="JK99" i="1"/>
  <c r="JP99" i="1"/>
  <c r="JV99" i="1"/>
  <c r="KA99" i="1"/>
  <c r="KF99" i="1"/>
  <c r="KL99" i="1"/>
  <c r="KQ99" i="1"/>
  <c r="KU99" i="1"/>
  <c r="KY99" i="1"/>
  <c r="LC99" i="1"/>
  <c r="LG99" i="1"/>
  <c r="LK99" i="1"/>
  <c r="LO99" i="1"/>
  <c r="LS99" i="1"/>
  <c r="LW99" i="1"/>
  <c r="MA99" i="1"/>
  <c r="ME99" i="1"/>
  <c r="JG100" i="1"/>
  <c r="JK100" i="1"/>
  <c r="JO100" i="1"/>
  <c r="JS100" i="1"/>
  <c r="JW100" i="1"/>
  <c r="KA100" i="1"/>
  <c r="KE100" i="1"/>
  <c r="KI100" i="1"/>
  <c r="KM100" i="1"/>
  <c r="KQ100" i="1"/>
  <c r="KU100" i="1"/>
  <c r="KY100" i="1"/>
  <c r="LC100" i="1"/>
  <c r="LG100" i="1"/>
  <c r="LK100" i="1"/>
  <c r="LO100" i="1"/>
  <c r="LS100" i="1"/>
  <c r="LW100" i="1"/>
  <c r="MA100" i="1"/>
  <c r="ME100" i="1"/>
  <c r="JG101" i="1"/>
  <c r="JK101" i="1"/>
  <c r="JO101" i="1"/>
  <c r="JS101" i="1"/>
  <c r="JW101" i="1"/>
  <c r="KA101" i="1"/>
  <c r="KE101" i="1"/>
  <c r="KI101" i="1"/>
  <c r="KM101" i="1"/>
  <c r="KQ101" i="1"/>
  <c r="KU101" i="1"/>
  <c r="KY101" i="1"/>
  <c r="LC101" i="1"/>
  <c r="LG101" i="1"/>
  <c r="LK101" i="1"/>
  <c r="LO101" i="1"/>
  <c r="LS101" i="1"/>
  <c r="LW101" i="1"/>
  <c r="MA101" i="1"/>
  <c r="ME101" i="1"/>
  <c r="KJ22" i="1"/>
  <c r="JF24" i="1"/>
  <c r="LQ25" i="1"/>
  <c r="JQ27" i="1"/>
  <c r="JP28" i="1"/>
  <c r="LV28" i="1"/>
  <c r="KR29" i="1"/>
  <c r="JN30" i="1"/>
  <c r="LE30" i="1"/>
  <c r="JN31" i="1"/>
  <c r="KY31" i="1"/>
  <c r="JK32" i="1"/>
  <c r="KW32" i="1"/>
  <c r="JF33" i="1"/>
  <c r="KS33" i="1"/>
  <c r="MD33" i="1"/>
  <c r="KM34" i="1"/>
  <c r="LZ34" i="1"/>
  <c r="KG35" i="1"/>
  <c r="LI35" i="1"/>
  <c r="JK36" i="1"/>
  <c r="KM36" i="1"/>
  <c r="LO36" i="1"/>
  <c r="JP37" i="1"/>
  <c r="KR37" i="1"/>
  <c r="LT37" i="1"/>
  <c r="JU38" i="1"/>
  <c r="KW38" i="1"/>
  <c r="LY38" i="1"/>
  <c r="KA39" i="1"/>
  <c r="LC39" i="1"/>
  <c r="ME39" i="1"/>
  <c r="KF40" i="1"/>
  <c r="LH40" i="1"/>
  <c r="JH41" i="1"/>
  <c r="KK41" i="1"/>
  <c r="LM41" i="1"/>
  <c r="JM42" i="1"/>
  <c r="KQ42" i="1"/>
  <c r="LS42" i="1"/>
  <c r="JS43" i="1"/>
  <c r="KV43" i="1"/>
  <c r="LX43" i="1"/>
  <c r="JQ44" i="1"/>
  <c r="KI44" i="1"/>
  <c r="LC44" i="1"/>
  <c r="LW44" i="1"/>
  <c r="JL45" i="1"/>
  <c r="KF45" i="1"/>
  <c r="KY45" i="1"/>
  <c r="LQ45" i="1"/>
  <c r="JF46" i="1"/>
  <c r="JU46" i="1"/>
  <c r="KH46" i="1"/>
  <c r="KW46" i="1"/>
  <c r="LL46" i="1"/>
  <c r="LY46" i="1"/>
  <c r="JL47" i="1"/>
  <c r="JZ47" i="1"/>
  <c r="KN47" i="1"/>
  <c r="LB47" i="1"/>
  <c r="LQ47" i="1"/>
  <c r="MD47" i="1"/>
  <c r="JQ48" i="1"/>
  <c r="KF48" i="1"/>
  <c r="KS48" i="1"/>
  <c r="LH48" i="1"/>
  <c r="LV48" i="1"/>
  <c r="JH49" i="1"/>
  <c r="JV49" i="1"/>
  <c r="KK49" i="1"/>
  <c r="KX49" i="1"/>
  <c r="LM49" i="1"/>
  <c r="MB49" i="1"/>
  <c r="JM50" i="1"/>
  <c r="KB50" i="1"/>
  <c r="KP50" i="1"/>
  <c r="LD50" i="1"/>
  <c r="LR50" i="1"/>
  <c r="MG50" i="1"/>
  <c r="JR51" i="1"/>
  <c r="KG51" i="1"/>
  <c r="KV51" i="1"/>
  <c r="LI51" i="1"/>
  <c r="LX51" i="1"/>
  <c r="JJ52" i="1"/>
  <c r="JX52" i="1"/>
  <c r="KL52" i="1"/>
  <c r="LA52" i="1"/>
  <c r="LN52" i="1"/>
  <c r="MC52" i="1"/>
  <c r="JP53" i="1"/>
  <c r="KC53" i="1"/>
  <c r="KR53" i="1"/>
  <c r="LF53" i="1"/>
  <c r="LT53" i="1"/>
  <c r="JF54" i="1"/>
  <c r="JU54" i="1"/>
  <c r="KH54" i="1"/>
  <c r="KW54" i="1"/>
  <c r="LL54" i="1"/>
  <c r="LY54" i="1"/>
  <c r="JL55" i="1"/>
  <c r="JZ55" i="1"/>
  <c r="KN55" i="1"/>
  <c r="LB55" i="1"/>
  <c r="LQ55" i="1"/>
  <c r="MD55" i="1"/>
  <c r="JQ56" i="1"/>
  <c r="KF56" i="1"/>
  <c r="KS56" i="1"/>
  <c r="LH56" i="1"/>
  <c r="LV56" i="1"/>
  <c r="JH57" i="1"/>
  <c r="JV57" i="1"/>
  <c r="KK57" i="1"/>
  <c r="KX57" i="1"/>
  <c r="LM57" i="1"/>
  <c r="MB57" i="1"/>
  <c r="JM58" i="1"/>
  <c r="KB58" i="1"/>
  <c r="KP58" i="1"/>
  <c r="LD58" i="1"/>
  <c r="LR58" i="1"/>
  <c r="MG58" i="1"/>
  <c r="JR59" i="1"/>
  <c r="KG59" i="1"/>
  <c r="KV59" i="1"/>
  <c r="LI59" i="1"/>
  <c r="LX59" i="1"/>
  <c r="JJ60" i="1"/>
  <c r="JX60" i="1"/>
  <c r="KL60" i="1"/>
  <c r="LA60" i="1"/>
  <c r="LN60" i="1"/>
  <c r="MC60" i="1"/>
  <c r="JP61" i="1"/>
  <c r="KC61" i="1"/>
  <c r="KR61" i="1"/>
  <c r="LF61" i="1"/>
  <c r="LT61" i="1"/>
  <c r="JF62" i="1"/>
  <c r="JU62" i="1"/>
  <c r="KH62" i="1"/>
  <c r="KW62" i="1"/>
  <c r="LL62" i="1"/>
  <c r="LY62" i="1"/>
  <c r="JL63" i="1"/>
  <c r="JZ63" i="1"/>
  <c r="KN63" i="1"/>
  <c r="LB63" i="1"/>
  <c r="LQ63" i="1"/>
  <c r="MD63" i="1"/>
  <c r="JQ64" i="1"/>
  <c r="KF64" i="1"/>
  <c r="KS64" i="1"/>
  <c r="LH64" i="1"/>
  <c r="LV64" i="1"/>
  <c r="JH65" i="1"/>
  <c r="JV65" i="1"/>
  <c r="KK65" i="1"/>
  <c r="KX65" i="1"/>
  <c r="LM65" i="1"/>
  <c r="MB65" i="1"/>
  <c r="JM66" i="1"/>
  <c r="KB66" i="1"/>
  <c r="KP66" i="1"/>
  <c r="LD66" i="1"/>
  <c r="LR66" i="1"/>
  <c r="MG66" i="1"/>
  <c r="JR67" i="1"/>
  <c r="KB67" i="1"/>
  <c r="KI67" i="1"/>
  <c r="KP67" i="1"/>
  <c r="KX67" i="1"/>
  <c r="LD67" i="1"/>
  <c r="LK67" i="1"/>
  <c r="LS67" i="1"/>
  <c r="LZ67" i="1"/>
  <c r="MF67" i="1"/>
  <c r="JL68" i="1"/>
  <c r="JS68" i="1"/>
  <c r="JZ68" i="1"/>
  <c r="KH68" i="1"/>
  <c r="KN68" i="1"/>
  <c r="KU68" i="1"/>
  <c r="LC68" i="1"/>
  <c r="LJ68" i="1"/>
  <c r="LP68" i="1"/>
  <c r="LX68" i="1"/>
  <c r="ME68" i="1"/>
  <c r="JJ69" i="1"/>
  <c r="JR69" i="1"/>
  <c r="JX69" i="1"/>
  <c r="KE69" i="1"/>
  <c r="KM69" i="1"/>
  <c r="KT69" i="1"/>
  <c r="KZ69" i="1"/>
  <c r="LH69" i="1"/>
  <c r="LO69" i="1"/>
  <c r="LV69" i="1"/>
  <c r="MD69" i="1"/>
  <c r="JH70" i="1"/>
  <c r="JO70" i="1"/>
  <c r="JW70" i="1"/>
  <c r="KD70" i="1"/>
  <c r="KJ70" i="1"/>
  <c r="KR70" i="1"/>
  <c r="KY70" i="1"/>
  <c r="LF70" i="1"/>
  <c r="LN70" i="1"/>
  <c r="LT70" i="1"/>
  <c r="MA70" i="1"/>
  <c r="JG71" i="1"/>
  <c r="JN71" i="1"/>
  <c r="JT71" i="1"/>
  <c r="KB71" i="1"/>
  <c r="KI71" i="1"/>
  <c r="KP71" i="1"/>
  <c r="KX71" i="1"/>
  <c r="LD71" i="1"/>
  <c r="LK71" i="1"/>
  <c r="LS71" i="1"/>
  <c r="LZ71" i="1"/>
  <c r="MF71" i="1"/>
  <c r="JL72" i="1"/>
  <c r="JS72" i="1"/>
  <c r="JZ72" i="1"/>
  <c r="KH72" i="1"/>
  <c r="KN72" i="1"/>
  <c r="KU72" i="1"/>
  <c r="LC72" i="1"/>
  <c r="LJ72" i="1"/>
  <c r="LP72" i="1"/>
  <c r="LX72" i="1"/>
  <c r="ME72" i="1"/>
  <c r="JJ73" i="1"/>
  <c r="JR73" i="1"/>
  <c r="JX73" i="1"/>
  <c r="KE73" i="1"/>
  <c r="KM73" i="1"/>
  <c r="KT73" i="1"/>
  <c r="KZ73" i="1"/>
  <c r="LH73" i="1"/>
  <c r="LO73" i="1"/>
  <c r="LV73" i="1"/>
  <c r="MD73" i="1"/>
  <c r="JH74" i="1"/>
  <c r="JO74" i="1"/>
  <c r="JW74" i="1"/>
  <c r="KD74" i="1"/>
  <c r="KJ74" i="1"/>
  <c r="KR74" i="1"/>
  <c r="KY74" i="1"/>
  <c r="LF74" i="1"/>
  <c r="LN74" i="1"/>
  <c r="LT74" i="1"/>
  <c r="MA74" i="1"/>
  <c r="JG75" i="1"/>
  <c r="JN75" i="1"/>
  <c r="JT75" i="1"/>
  <c r="KB75" i="1"/>
  <c r="KI75" i="1"/>
  <c r="KP75" i="1"/>
  <c r="KX75" i="1"/>
  <c r="LD75" i="1"/>
  <c r="LK75" i="1"/>
  <c r="LS75" i="1"/>
  <c r="LZ75" i="1"/>
  <c r="MF75" i="1"/>
  <c r="JL76" i="1"/>
  <c r="JS76" i="1"/>
  <c r="JZ76" i="1"/>
  <c r="KH76" i="1"/>
  <c r="KN76" i="1"/>
  <c r="KU76" i="1"/>
  <c r="LC76" i="1"/>
  <c r="LJ76" i="1"/>
  <c r="LP76" i="1"/>
  <c r="LX76" i="1"/>
  <c r="ME76" i="1"/>
  <c r="JJ77" i="1"/>
  <c r="JR77" i="1"/>
  <c r="JX77" i="1"/>
  <c r="KE77" i="1"/>
  <c r="KM77" i="1"/>
  <c r="KT77" i="1"/>
  <c r="KZ77" i="1"/>
  <c r="LH77" i="1"/>
  <c r="LO77" i="1"/>
  <c r="LV77" i="1"/>
  <c r="MD77" i="1"/>
  <c r="JH78" i="1"/>
  <c r="JO78" i="1"/>
  <c r="JW78" i="1"/>
  <c r="KD78" i="1"/>
  <c r="KJ78" i="1"/>
  <c r="KR78" i="1"/>
  <c r="KY78" i="1"/>
  <c r="LF78" i="1"/>
  <c r="LN78" i="1"/>
  <c r="LT78" i="1"/>
  <c r="MA78" i="1"/>
  <c r="JG79" i="1"/>
  <c r="JN79" i="1"/>
  <c r="JT79" i="1"/>
  <c r="KB79" i="1"/>
  <c r="KI79" i="1"/>
  <c r="KP79" i="1"/>
  <c r="KX79" i="1"/>
  <c r="LD79" i="1"/>
  <c r="LK79" i="1"/>
  <c r="LS79" i="1"/>
  <c r="LZ79" i="1"/>
  <c r="MF79" i="1"/>
  <c r="JL80" i="1"/>
  <c r="JS80" i="1"/>
  <c r="JZ80" i="1"/>
  <c r="KH80" i="1"/>
  <c r="KN80" i="1"/>
  <c r="KU80" i="1"/>
  <c r="LC80" i="1"/>
  <c r="LJ80" i="1"/>
  <c r="LP80" i="1"/>
  <c r="LX80" i="1"/>
  <c r="ME80" i="1"/>
  <c r="JJ81" i="1"/>
  <c r="JR81" i="1"/>
  <c r="JX81" i="1"/>
  <c r="KE81" i="1"/>
  <c r="KM81" i="1"/>
  <c r="KT81" i="1"/>
  <c r="KZ81" i="1"/>
  <c r="LH81" i="1"/>
  <c r="LO81" i="1"/>
  <c r="LV81" i="1"/>
  <c r="MD81" i="1"/>
  <c r="JH82" i="1"/>
  <c r="JO82" i="1"/>
  <c r="JW82" i="1"/>
  <c r="KD82" i="1"/>
  <c r="KJ82" i="1"/>
  <c r="KR82" i="1"/>
  <c r="KY82" i="1"/>
  <c r="LF82" i="1"/>
  <c r="LN82" i="1"/>
  <c r="LT82" i="1"/>
  <c r="MA82" i="1"/>
  <c r="JG83" i="1"/>
  <c r="JN83" i="1"/>
  <c r="JT83" i="1"/>
  <c r="KB83" i="1"/>
  <c r="KI83" i="1"/>
  <c r="KP83" i="1"/>
  <c r="KX83" i="1"/>
  <c r="LD83" i="1"/>
  <c r="LK83" i="1"/>
  <c r="LS83" i="1"/>
  <c r="LZ83" i="1"/>
  <c r="MF83" i="1"/>
  <c r="JL84" i="1"/>
  <c r="JS84" i="1"/>
  <c r="JZ84" i="1"/>
  <c r="KH84" i="1"/>
  <c r="KN84" i="1"/>
  <c r="KU84" i="1"/>
  <c r="LC84" i="1"/>
  <c r="LJ84" i="1"/>
  <c r="LP84" i="1"/>
  <c r="LX84" i="1"/>
  <c r="ME84" i="1"/>
  <c r="JJ85" i="1"/>
  <c r="JR85" i="1"/>
  <c r="JX85" i="1"/>
  <c r="KE85" i="1"/>
  <c r="KM85" i="1"/>
  <c r="KT85" i="1"/>
  <c r="KZ85" i="1"/>
  <c r="LH85" i="1"/>
  <c r="LO85" i="1"/>
  <c r="LV85" i="1"/>
  <c r="MD85" i="1"/>
  <c r="JH86" i="1"/>
  <c r="JO86" i="1"/>
  <c r="JW86" i="1"/>
  <c r="KD86" i="1"/>
  <c r="KJ86" i="1"/>
  <c r="KR86" i="1"/>
  <c r="KY86" i="1"/>
  <c r="LF86" i="1"/>
  <c r="LN86" i="1"/>
  <c r="LT86" i="1"/>
  <c r="MA86" i="1"/>
  <c r="JG87" i="1"/>
  <c r="JN87" i="1"/>
  <c r="JT87" i="1"/>
  <c r="KB87" i="1"/>
  <c r="KI87" i="1"/>
  <c r="KP87" i="1"/>
  <c r="KX87" i="1"/>
  <c r="LD87" i="1"/>
  <c r="LK87" i="1"/>
  <c r="LS87" i="1"/>
  <c r="LZ87" i="1"/>
  <c r="MF87" i="1"/>
  <c r="JL88" i="1"/>
  <c r="JS88" i="1"/>
  <c r="JZ88" i="1"/>
  <c r="KH88" i="1"/>
  <c r="KN88" i="1"/>
  <c r="KU88" i="1"/>
  <c r="LC88" i="1"/>
  <c r="LJ88" i="1"/>
  <c r="LP88" i="1"/>
  <c r="LX88" i="1"/>
  <c r="ME88" i="1"/>
  <c r="JJ89" i="1"/>
  <c r="JR89" i="1"/>
  <c r="JX89" i="1"/>
  <c r="KE89" i="1"/>
  <c r="KM89" i="1"/>
  <c r="KT89" i="1"/>
  <c r="KZ89" i="1"/>
  <c r="LH89" i="1"/>
  <c r="LO89" i="1"/>
  <c r="LV89" i="1"/>
  <c r="MD89" i="1"/>
  <c r="JH90" i="1"/>
  <c r="JO90" i="1"/>
  <c r="JW90" i="1"/>
  <c r="KD90" i="1"/>
  <c r="KJ90" i="1"/>
  <c r="KR90" i="1"/>
  <c r="KY90" i="1"/>
  <c r="LF90" i="1"/>
  <c r="LN90" i="1"/>
  <c r="LT90" i="1"/>
  <c r="MA90" i="1"/>
  <c r="JG91" i="1"/>
  <c r="JN91" i="1"/>
  <c r="JT91" i="1"/>
  <c r="KB91" i="1"/>
  <c r="KI91" i="1"/>
  <c r="KP91" i="1"/>
  <c r="KX91" i="1"/>
  <c r="LD91" i="1"/>
  <c r="LK91" i="1"/>
  <c r="LS91" i="1"/>
  <c r="LZ91" i="1"/>
  <c r="MF91" i="1"/>
  <c r="JL92" i="1"/>
  <c r="JS92" i="1"/>
  <c r="JZ92" i="1"/>
  <c r="KH92" i="1"/>
  <c r="KN92" i="1"/>
  <c r="KU92" i="1"/>
  <c r="LC92" i="1"/>
  <c r="LJ92" i="1"/>
  <c r="LP92" i="1"/>
  <c r="LX92" i="1"/>
  <c r="ME92" i="1"/>
  <c r="JJ93" i="1"/>
  <c r="JR93" i="1"/>
  <c r="JX93" i="1"/>
  <c r="KE93" i="1"/>
  <c r="KM93" i="1"/>
  <c r="KT93" i="1"/>
  <c r="KZ93" i="1"/>
  <c r="LH93" i="1"/>
  <c r="LO93" i="1"/>
  <c r="LV93" i="1"/>
  <c r="MD93" i="1"/>
  <c r="JH94" i="1"/>
  <c r="JO94" i="1"/>
  <c r="JW94" i="1"/>
  <c r="KD94" i="1"/>
  <c r="KJ94" i="1"/>
  <c r="KR94" i="1"/>
  <c r="KY94" i="1"/>
  <c r="LF94" i="1"/>
  <c r="LN94" i="1"/>
  <c r="LT94" i="1"/>
  <c r="MA94" i="1"/>
  <c r="JG95" i="1"/>
  <c r="JN95" i="1"/>
  <c r="JT95" i="1"/>
  <c r="KB95" i="1"/>
  <c r="KI95" i="1"/>
  <c r="KP95" i="1"/>
  <c r="KX95" i="1"/>
  <c r="LD95" i="1"/>
  <c r="LK95" i="1"/>
  <c r="LS95" i="1"/>
  <c r="LZ95" i="1"/>
  <c r="MF95" i="1"/>
  <c r="JL96" i="1"/>
  <c r="JS96" i="1"/>
  <c r="JZ96" i="1"/>
  <c r="KH96" i="1"/>
  <c r="KN96" i="1"/>
  <c r="KU96" i="1"/>
  <c r="LC96" i="1"/>
  <c r="LJ96" i="1"/>
  <c r="LP96" i="1"/>
  <c r="LX96" i="1"/>
  <c r="ME96" i="1"/>
  <c r="JJ97" i="1"/>
  <c r="JR97" i="1"/>
  <c r="JX97" i="1"/>
  <c r="KE97" i="1"/>
  <c r="KM97" i="1"/>
  <c r="KT97" i="1"/>
  <c r="KZ97" i="1"/>
  <c r="LH97" i="1"/>
  <c r="LO97" i="1"/>
  <c r="LV97" i="1"/>
  <c r="MD97" i="1"/>
  <c r="JH98" i="1"/>
  <c r="JO98" i="1"/>
  <c r="JW98" i="1"/>
  <c r="KD98" i="1"/>
  <c r="KJ98" i="1"/>
  <c r="KR98" i="1"/>
  <c r="KY98" i="1"/>
  <c r="LF98" i="1"/>
  <c r="LN98" i="1"/>
  <c r="LT98" i="1"/>
  <c r="MA98" i="1"/>
  <c r="JG99" i="1"/>
  <c r="JN99" i="1"/>
  <c r="JT99" i="1"/>
  <c r="KB99" i="1"/>
  <c r="KI99" i="1"/>
  <c r="KP99" i="1"/>
  <c r="KV99" i="1"/>
  <c r="LA99" i="1"/>
  <c r="LF99" i="1"/>
  <c r="LL99" i="1"/>
  <c r="LQ99" i="1"/>
  <c r="LV99" i="1"/>
  <c r="MB99" i="1"/>
  <c r="MG99" i="1"/>
  <c r="JJ100" i="1"/>
  <c r="JP100" i="1"/>
  <c r="JU100" i="1"/>
  <c r="JZ100" i="1"/>
  <c r="KF100" i="1"/>
  <c r="KK100" i="1"/>
  <c r="KP100" i="1"/>
  <c r="KV100" i="1"/>
  <c r="LA100" i="1"/>
  <c r="LF100" i="1"/>
  <c r="LL100" i="1"/>
  <c r="LQ100" i="1"/>
  <c r="LV100" i="1"/>
  <c r="MB100" i="1"/>
  <c r="MG100" i="1"/>
  <c r="JJ101" i="1"/>
  <c r="JP101" i="1"/>
  <c r="JU101" i="1"/>
  <c r="JZ101" i="1"/>
  <c r="KF101" i="1"/>
  <c r="KK101" i="1"/>
  <c r="KP101" i="1"/>
  <c r="KV101" i="1"/>
  <c r="LA101" i="1"/>
  <c r="LF101" i="1"/>
  <c r="LL101" i="1"/>
  <c r="LQ101" i="1"/>
  <c r="LV101" i="1"/>
  <c r="MB101" i="1"/>
  <c r="MG101" i="1"/>
  <c r="JZ23" i="1"/>
  <c r="LZ24" i="1"/>
  <c r="KQ26" i="1"/>
  <c r="LF27" i="1"/>
  <c r="KU28" i="1"/>
  <c r="JR29" i="1"/>
  <c r="LS29" i="1"/>
  <c r="KL30" i="1"/>
  <c r="LW30" i="1"/>
  <c r="KH31" i="1"/>
  <c r="LS31" i="1"/>
  <c r="KC32" i="1"/>
  <c r="LO32" i="1"/>
  <c r="JY33" i="1"/>
  <c r="LJ33" i="1"/>
  <c r="JV34" i="1"/>
  <c r="LG34" i="1"/>
  <c r="JQ35" i="1"/>
  <c r="KV35" i="1"/>
  <c r="LX35" i="1"/>
  <c r="JX36" i="1"/>
  <c r="LA36" i="1"/>
  <c r="MC36" i="1"/>
  <c r="KC37" i="1"/>
  <c r="LG37" i="1"/>
  <c r="JG38" i="1"/>
  <c r="KI38" i="1"/>
  <c r="LL38" i="1"/>
  <c r="JL39" i="1"/>
  <c r="KN39" i="1"/>
  <c r="LQ39" i="1"/>
  <c r="JQ40" i="1"/>
  <c r="KS40" i="1"/>
  <c r="LW40" i="1"/>
  <c r="JW41" i="1"/>
  <c r="KY41" i="1"/>
  <c r="MB41" i="1"/>
  <c r="KB42" i="1"/>
  <c r="LD42" i="1"/>
  <c r="MG42" i="1"/>
  <c r="KG43" i="1"/>
  <c r="LI43" i="1"/>
  <c r="JG44" i="1"/>
  <c r="KA44" i="1"/>
  <c r="KS44" i="1"/>
  <c r="LL44" i="1"/>
  <c r="ME44" i="1"/>
  <c r="JW45" i="1"/>
  <c r="KN45" i="1"/>
  <c r="LH45" i="1"/>
  <c r="MB45" i="1"/>
  <c r="JM46" i="1"/>
  <c r="KB46" i="1"/>
  <c r="KP46" i="1"/>
  <c r="LD46" i="1"/>
  <c r="LR46" i="1"/>
  <c r="MG46" i="1"/>
  <c r="JR47" i="1"/>
  <c r="KG47" i="1"/>
  <c r="KV47" i="1"/>
  <c r="LI47" i="1"/>
  <c r="LX47" i="1"/>
  <c r="JJ48" i="1"/>
  <c r="JX48" i="1"/>
  <c r="KL48" i="1"/>
  <c r="LA48" i="1"/>
  <c r="LN48" i="1"/>
  <c r="MC48" i="1"/>
  <c r="JP49" i="1"/>
  <c r="KC49" i="1"/>
  <c r="KR49" i="1"/>
  <c r="LF49" i="1"/>
  <c r="LT49" i="1"/>
  <c r="JF50" i="1"/>
  <c r="JU50" i="1"/>
  <c r="KH50" i="1"/>
  <c r="KW50" i="1"/>
  <c r="LL50" i="1"/>
  <c r="LY50" i="1"/>
  <c r="JL51" i="1"/>
  <c r="JZ51" i="1"/>
  <c r="KN51" i="1"/>
  <c r="LB51" i="1"/>
  <c r="LQ51" i="1"/>
  <c r="MD51" i="1"/>
  <c r="JQ52" i="1"/>
  <c r="KF52" i="1"/>
  <c r="KS52" i="1"/>
  <c r="LH52" i="1"/>
  <c r="LV52" i="1"/>
  <c r="JH53" i="1"/>
  <c r="JV53" i="1"/>
  <c r="KK53" i="1"/>
  <c r="KX53" i="1"/>
  <c r="LM53" i="1"/>
  <c r="MB53" i="1"/>
  <c r="JM54" i="1"/>
  <c r="KB54" i="1"/>
  <c r="KP54" i="1"/>
  <c r="LD54" i="1"/>
  <c r="LR54" i="1"/>
  <c r="MG54" i="1"/>
  <c r="JR55" i="1"/>
  <c r="KG55" i="1"/>
  <c r="KV55" i="1"/>
  <c r="LI55" i="1"/>
  <c r="LX55" i="1"/>
  <c r="JJ56" i="1"/>
  <c r="JX56" i="1"/>
  <c r="KL56" i="1"/>
  <c r="LA56" i="1"/>
  <c r="LN56" i="1"/>
  <c r="MC56" i="1"/>
  <c r="JP57" i="1"/>
  <c r="KC57" i="1"/>
  <c r="KR57" i="1"/>
  <c r="LF57" i="1"/>
  <c r="LT57" i="1"/>
  <c r="JF58" i="1"/>
  <c r="JU58" i="1"/>
  <c r="KH58" i="1"/>
  <c r="KW58" i="1"/>
  <c r="LL58" i="1"/>
  <c r="LY58" i="1"/>
  <c r="JL59" i="1"/>
  <c r="JZ59" i="1"/>
  <c r="KN59" i="1"/>
  <c r="LB59" i="1"/>
  <c r="LQ59" i="1"/>
  <c r="MD59" i="1"/>
  <c r="JQ60" i="1"/>
  <c r="KF60" i="1"/>
  <c r="KS60" i="1"/>
  <c r="LH60" i="1"/>
  <c r="LV60" i="1"/>
  <c r="JH61" i="1"/>
  <c r="JV61" i="1"/>
  <c r="KK61" i="1"/>
  <c r="KX61" i="1"/>
  <c r="LM61" i="1"/>
  <c r="MB61" i="1"/>
  <c r="JM62" i="1"/>
  <c r="KB62" i="1"/>
  <c r="KP62" i="1"/>
  <c r="LD62" i="1"/>
  <c r="LR62" i="1"/>
  <c r="MG62" i="1"/>
  <c r="JR63" i="1"/>
  <c r="KG63" i="1"/>
  <c r="KV63" i="1"/>
  <c r="LI63" i="1"/>
  <c r="LX63" i="1"/>
  <c r="JJ64" i="1"/>
  <c r="JX64" i="1"/>
  <c r="KL64" i="1"/>
  <c r="LA64" i="1"/>
  <c r="LN64" i="1"/>
  <c r="MC64" i="1"/>
  <c r="JP65" i="1"/>
  <c r="KC65" i="1"/>
  <c r="KR65" i="1"/>
  <c r="LF65" i="1"/>
  <c r="LT65" i="1"/>
  <c r="JF66" i="1"/>
  <c r="JU66" i="1"/>
  <c r="KH66" i="1"/>
  <c r="KW66" i="1"/>
  <c r="LL66" i="1"/>
  <c r="LY66" i="1"/>
  <c r="JL67" i="1"/>
  <c r="JX67" i="1"/>
  <c r="KE67" i="1"/>
  <c r="KM67" i="1"/>
  <c r="KT67" i="1"/>
  <c r="KZ67" i="1"/>
  <c r="LH67" i="1"/>
  <c r="LO67" i="1"/>
  <c r="LV67" i="1"/>
  <c r="MD67" i="1"/>
  <c r="JH68" i="1"/>
  <c r="JO68" i="1"/>
  <c r="JW68" i="1"/>
  <c r="KD68" i="1"/>
  <c r="KJ68" i="1"/>
  <c r="KR68" i="1"/>
  <c r="KY68" i="1"/>
  <c r="LF68" i="1"/>
  <c r="LN68" i="1"/>
  <c r="LT68" i="1"/>
  <c r="MA68" i="1"/>
  <c r="JG69" i="1"/>
  <c r="JN69" i="1"/>
  <c r="JT69" i="1"/>
  <c r="KB69" i="1"/>
  <c r="KI69" i="1"/>
  <c r="KP69" i="1"/>
  <c r="KX69" i="1"/>
  <c r="LD69" i="1"/>
  <c r="LK69" i="1"/>
  <c r="LS69" i="1"/>
  <c r="LZ69" i="1"/>
  <c r="MF69" i="1"/>
  <c r="JL70" i="1"/>
  <c r="JS70" i="1"/>
  <c r="JZ70" i="1"/>
  <c r="KH70" i="1"/>
  <c r="KN70" i="1"/>
  <c r="KU70" i="1"/>
  <c r="LC70" i="1"/>
  <c r="LJ70" i="1"/>
  <c r="LP70" i="1"/>
  <c r="LX70" i="1"/>
  <c r="ME70" i="1"/>
  <c r="JJ71" i="1"/>
  <c r="JR71" i="1"/>
  <c r="JX71" i="1"/>
  <c r="KE71" i="1"/>
  <c r="KM71" i="1"/>
  <c r="KT71" i="1"/>
  <c r="KZ71" i="1"/>
  <c r="LH71" i="1"/>
  <c r="LO71" i="1"/>
  <c r="LV71" i="1"/>
  <c r="MD71" i="1"/>
  <c r="JH72" i="1"/>
  <c r="JO72" i="1"/>
  <c r="JW72" i="1"/>
  <c r="KD72" i="1"/>
  <c r="KJ72" i="1"/>
  <c r="KR72" i="1"/>
  <c r="KY72" i="1"/>
  <c r="LF72" i="1"/>
  <c r="LN72" i="1"/>
  <c r="LT72" i="1"/>
  <c r="MA72" i="1"/>
  <c r="JG73" i="1"/>
  <c r="JN73" i="1"/>
  <c r="JT73" i="1"/>
  <c r="KB73" i="1"/>
  <c r="KI73" i="1"/>
  <c r="KP73" i="1"/>
  <c r="KX73" i="1"/>
  <c r="LD73" i="1"/>
  <c r="LK73" i="1"/>
  <c r="LS73" i="1"/>
  <c r="LZ73" i="1"/>
  <c r="MF73" i="1"/>
  <c r="JL74" i="1"/>
  <c r="JS74" i="1"/>
  <c r="JZ74" i="1"/>
  <c r="KH74" i="1"/>
  <c r="KN74" i="1"/>
  <c r="KU74" i="1"/>
  <c r="LC74" i="1"/>
  <c r="LJ74" i="1"/>
  <c r="LP74" i="1"/>
  <c r="LX74" i="1"/>
  <c r="ME74" i="1"/>
  <c r="JJ75" i="1"/>
  <c r="JR75" i="1"/>
  <c r="JX75" i="1"/>
  <c r="KE75" i="1"/>
  <c r="KM75" i="1"/>
  <c r="KT75" i="1"/>
  <c r="KZ75" i="1"/>
  <c r="LH75" i="1"/>
  <c r="LO75" i="1"/>
  <c r="LV75" i="1"/>
  <c r="MD75" i="1"/>
  <c r="JH76" i="1"/>
  <c r="JO76" i="1"/>
  <c r="JW76" i="1"/>
  <c r="KD76" i="1"/>
  <c r="KJ76" i="1"/>
  <c r="KR76" i="1"/>
  <c r="KY76" i="1"/>
  <c r="LF76" i="1"/>
  <c r="LN76" i="1"/>
  <c r="LT76" i="1"/>
  <c r="MA76" i="1"/>
  <c r="JG77" i="1"/>
  <c r="JN77" i="1"/>
  <c r="JT77" i="1"/>
  <c r="KB77" i="1"/>
  <c r="KI77" i="1"/>
  <c r="KP77" i="1"/>
  <c r="KX77" i="1"/>
  <c r="LD77" i="1"/>
  <c r="LK77" i="1"/>
  <c r="LS77" i="1"/>
  <c r="LZ77" i="1"/>
  <c r="MF77" i="1"/>
  <c r="JL78" i="1"/>
  <c r="JS78" i="1"/>
  <c r="JZ78" i="1"/>
  <c r="KH78" i="1"/>
  <c r="KN78" i="1"/>
  <c r="KU78" i="1"/>
  <c r="LC78" i="1"/>
  <c r="LJ78" i="1"/>
  <c r="LP78" i="1"/>
  <c r="LX78" i="1"/>
  <c r="ME78" i="1"/>
  <c r="JJ79" i="1"/>
  <c r="JR79" i="1"/>
  <c r="JX79" i="1"/>
  <c r="KE79" i="1"/>
  <c r="KM79" i="1"/>
  <c r="KT79" i="1"/>
  <c r="KZ79" i="1"/>
  <c r="LH79" i="1"/>
  <c r="LO79" i="1"/>
  <c r="LV79" i="1"/>
  <c r="MD79" i="1"/>
  <c r="JH80" i="1"/>
  <c r="JO80" i="1"/>
  <c r="JW80" i="1"/>
  <c r="KD80" i="1"/>
  <c r="KJ80" i="1"/>
  <c r="KR80" i="1"/>
  <c r="KY80" i="1"/>
  <c r="LF80" i="1"/>
  <c r="LN80" i="1"/>
  <c r="LT80" i="1"/>
  <c r="MA80" i="1"/>
  <c r="JG81" i="1"/>
  <c r="JN81" i="1"/>
  <c r="JT81" i="1"/>
  <c r="KB81" i="1"/>
  <c r="KI81" i="1"/>
  <c r="KP81" i="1"/>
  <c r="KX81" i="1"/>
  <c r="LD81" i="1"/>
  <c r="LK81" i="1"/>
  <c r="LS81" i="1"/>
  <c r="LZ81" i="1"/>
  <c r="MF81" i="1"/>
  <c r="JL82" i="1"/>
  <c r="JS82" i="1"/>
  <c r="JZ82" i="1"/>
  <c r="KH82" i="1"/>
  <c r="KN82" i="1"/>
  <c r="KU82" i="1"/>
  <c r="LC82" i="1"/>
  <c r="LJ82" i="1"/>
  <c r="LP82" i="1"/>
  <c r="LX82" i="1"/>
  <c r="ME82" i="1"/>
  <c r="JJ83" i="1"/>
  <c r="JR83" i="1"/>
  <c r="JX83" i="1"/>
  <c r="KE83" i="1"/>
  <c r="KM83" i="1"/>
  <c r="KT83" i="1"/>
  <c r="KZ83" i="1"/>
  <c r="LH83" i="1"/>
  <c r="LO83" i="1"/>
  <c r="LV83" i="1"/>
  <c r="MD83" i="1"/>
  <c r="JH84" i="1"/>
  <c r="JO84" i="1"/>
  <c r="JW84" i="1"/>
  <c r="KD84" i="1"/>
  <c r="KJ84" i="1"/>
  <c r="KR84" i="1"/>
  <c r="KY84" i="1"/>
  <c r="LF84" i="1"/>
  <c r="LN84" i="1"/>
  <c r="LT84" i="1"/>
  <c r="MA84" i="1"/>
  <c r="JG85" i="1"/>
  <c r="JN85" i="1"/>
  <c r="JT85" i="1"/>
  <c r="KB85" i="1"/>
  <c r="KI85" i="1"/>
  <c r="KP85" i="1"/>
  <c r="KX85" i="1"/>
  <c r="LD85" i="1"/>
  <c r="LK85" i="1"/>
  <c r="LS85" i="1"/>
  <c r="LZ85" i="1"/>
  <c r="MF85" i="1"/>
  <c r="JL86" i="1"/>
  <c r="JS86" i="1"/>
  <c r="JZ86" i="1"/>
  <c r="KH86" i="1"/>
  <c r="KN86" i="1"/>
  <c r="KU86" i="1"/>
  <c r="LC86" i="1"/>
  <c r="LJ86" i="1"/>
  <c r="LP86" i="1"/>
  <c r="LX86" i="1"/>
  <c r="ME86" i="1"/>
  <c r="JJ87" i="1"/>
  <c r="JR87" i="1"/>
  <c r="JX87" i="1"/>
  <c r="KE87" i="1"/>
  <c r="KM87" i="1"/>
  <c r="KT87" i="1"/>
  <c r="KZ87" i="1"/>
  <c r="LH87" i="1"/>
  <c r="LO87" i="1"/>
  <c r="LV87" i="1"/>
  <c r="MD87" i="1"/>
  <c r="JH88" i="1"/>
  <c r="JO88" i="1"/>
  <c r="JW88" i="1"/>
  <c r="KD88" i="1"/>
  <c r="KJ88" i="1"/>
  <c r="KR88" i="1"/>
  <c r="KY88" i="1"/>
  <c r="LF88" i="1"/>
  <c r="LN88" i="1"/>
  <c r="LT88" i="1"/>
  <c r="MA88" i="1"/>
  <c r="JG89" i="1"/>
  <c r="JN89" i="1"/>
  <c r="JT89" i="1"/>
  <c r="KB89" i="1"/>
  <c r="KI89" i="1"/>
  <c r="KP89" i="1"/>
  <c r="KX89" i="1"/>
  <c r="LD89" i="1"/>
  <c r="LK89" i="1"/>
  <c r="LS89" i="1"/>
  <c r="LZ89" i="1"/>
  <c r="MF89" i="1"/>
  <c r="JL90" i="1"/>
  <c r="JS90" i="1"/>
  <c r="JZ90" i="1"/>
  <c r="KH90" i="1"/>
  <c r="KN90" i="1"/>
  <c r="KU90" i="1"/>
  <c r="LC90" i="1"/>
  <c r="LJ90" i="1"/>
  <c r="LP90" i="1"/>
  <c r="LX90" i="1"/>
  <c r="ME90" i="1"/>
  <c r="JJ91" i="1"/>
  <c r="JR91" i="1"/>
  <c r="JX91" i="1"/>
  <c r="KE91" i="1"/>
  <c r="KM91" i="1"/>
  <c r="KT91" i="1"/>
  <c r="KZ91" i="1"/>
  <c r="LH91" i="1"/>
  <c r="LO91" i="1"/>
  <c r="LV91" i="1"/>
  <c r="MD91" i="1"/>
  <c r="JH92" i="1"/>
  <c r="JO92" i="1"/>
  <c r="JW92" i="1"/>
  <c r="KD92" i="1"/>
  <c r="KJ92" i="1"/>
  <c r="KR92" i="1"/>
  <c r="KY92" i="1"/>
  <c r="LF92" i="1"/>
  <c r="LN92" i="1"/>
  <c r="LT92" i="1"/>
  <c r="MA92" i="1"/>
  <c r="JG93" i="1"/>
  <c r="JN93" i="1"/>
  <c r="JT93" i="1"/>
  <c r="KB93" i="1"/>
  <c r="KI93" i="1"/>
  <c r="KP93" i="1"/>
  <c r="KX93" i="1"/>
  <c r="LD93" i="1"/>
  <c r="LK93" i="1"/>
  <c r="LS93" i="1"/>
  <c r="LZ93" i="1"/>
  <c r="MF93" i="1"/>
  <c r="JL94" i="1"/>
  <c r="JS94" i="1"/>
  <c r="JZ94" i="1"/>
  <c r="KH94" i="1"/>
  <c r="KN94" i="1"/>
  <c r="KU94" i="1"/>
  <c r="LC94" i="1"/>
  <c r="LJ94" i="1"/>
  <c r="LP94" i="1"/>
  <c r="LX94" i="1"/>
  <c r="ME94" i="1"/>
  <c r="JJ95" i="1"/>
  <c r="JR95" i="1"/>
  <c r="JX95" i="1"/>
  <c r="KE95" i="1"/>
  <c r="KM95" i="1"/>
  <c r="KT95" i="1"/>
  <c r="KZ95" i="1"/>
  <c r="LH95" i="1"/>
  <c r="LO95" i="1"/>
  <c r="LV95" i="1"/>
  <c r="MD95" i="1"/>
  <c r="JH96" i="1"/>
  <c r="JO96" i="1"/>
  <c r="JW96" i="1"/>
  <c r="KD96" i="1"/>
  <c r="KJ96" i="1"/>
  <c r="KR96" i="1"/>
  <c r="KY96" i="1"/>
  <c r="LF96" i="1"/>
  <c r="LN96" i="1"/>
  <c r="LT96" i="1"/>
  <c r="MA96" i="1"/>
  <c r="JG97" i="1"/>
  <c r="JN97" i="1"/>
  <c r="JT97" i="1"/>
  <c r="KB97" i="1"/>
  <c r="KI97" i="1"/>
  <c r="KP97" i="1"/>
  <c r="KX97" i="1"/>
  <c r="LD97" i="1"/>
  <c r="LK97" i="1"/>
  <c r="LS97" i="1"/>
  <c r="LZ97" i="1"/>
  <c r="MF97" i="1"/>
  <c r="JL98" i="1"/>
  <c r="JS98" i="1"/>
  <c r="JZ98" i="1"/>
  <c r="KH98" i="1"/>
  <c r="KN98" i="1"/>
  <c r="KU98" i="1"/>
  <c r="LC98" i="1"/>
  <c r="LJ98" i="1"/>
  <c r="LP98" i="1"/>
  <c r="LX98" i="1"/>
  <c r="ME98" i="1"/>
  <c r="JJ99" i="1"/>
  <c r="JR99" i="1"/>
  <c r="JX99" i="1"/>
  <c r="KE99" i="1"/>
  <c r="KM99" i="1"/>
  <c r="KS99" i="1"/>
  <c r="KX99" i="1"/>
  <c r="LD99" i="1"/>
  <c r="LI99" i="1"/>
  <c r="LN99" i="1"/>
  <c r="LT99" i="1"/>
  <c r="LY99" i="1"/>
  <c r="MD99" i="1"/>
  <c r="JH100" i="1"/>
  <c r="JM100" i="1"/>
  <c r="JR100" i="1"/>
  <c r="JX100" i="1"/>
  <c r="KC100" i="1"/>
  <c r="KH100" i="1"/>
  <c r="KN100" i="1"/>
  <c r="KS100" i="1"/>
  <c r="KX100" i="1"/>
  <c r="LD100" i="1"/>
  <c r="LI100" i="1"/>
  <c r="LN100" i="1"/>
  <c r="LT100" i="1"/>
  <c r="LY100" i="1"/>
  <c r="MD100" i="1"/>
  <c r="JH101" i="1"/>
  <c r="JM101" i="1"/>
  <c r="JR101" i="1"/>
  <c r="JX101" i="1"/>
  <c r="KC101" i="1"/>
  <c r="KH101" i="1"/>
  <c r="KN101" i="1"/>
  <c r="KS101" i="1"/>
  <c r="KX101" i="1"/>
  <c r="LD101" i="1"/>
  <c r="LI101" i="1"/>
  <c r="LN101" i="1"/>
  <c r="LT101" i="1"/>
  <c r="LY101" i="1"/>
  <c r="MD101" i="1"/>
  <c r="LP22" i="1"/>
  <c r="JQ26" i="1"/>
  <c r="KJ28" i="1"/>
  <c r="LD29" i="1"/>
  <c r="LN30" i="1"/>
  <c r="LJ31" i="1"/>
  <c r="LE32" i="1"/>
  <c r="LB33" i="1"/>
  <c r="KX34" i="1"/>
  <c r="KN35" i="1"/>
  <c r="JQ36" i="1"/>
  <c r="LW36" i="1"/>
  <c r="KY37" i="1"/>
  <c r="KB38" i="1"/>
  <c r="LF23" i="1"/>
  <c r="LU26" i="1"/>
  <c r="LH28" i="1"/>
  <c r="MD29" i="1"/>
  <c r="JF31" i="1"/>
  <c r="MC31" i="1"/>
  <c r="LY32" i="1"/>
  <c r="LU33" i="1"/>
  <c r="LO34" i="1"/>
  <c r="LC35" i="1"/>
  <c r="KF36" i="1"/>
  <c r="JH37" i="1"/>
  <c r="LM37" i="1"/>
  <c r="KQ38" i="1"/>
  <c r="JS39" i="1"/>
  <c r="LX39" i="1"/>
  <c r="LA40" i="1"/>
  <c r="KC41" i="1"/>
  <c r="JG42" i="1"/>
  <c r="LL42" i="1"/>
  <c r="KN43" i="1"/>
  <c r="JL44" i="1"/>
  <c r="KW44" i="1"/>
  <c r="JH45" i="1"/>
  <c r="KS45" i="1"/>
  <c r="MD45" i="1"/>
  <c r="KF46" i="1"/>
  <c r="LH46" i="1"/>
  <c r="JH47" i="1"/>
  <c r="KK47" i="1"/>
  <c r="LM47" i="1"/>
  <c r="JM48" i="1"/>
  <c r="KP48" i="1"/>
  <c r="LR48" i="1"/>
  <c r="JR49" i="1"/>
  <c r="KV49" i="1"/>
  <c r="LX49" i="1"/>
  <c r="JX50" i="1"/>
  <c r="LA50" i="1"/>
  <c r="MC50" i="1"/>
  <c r="KC51" i="1"/>
  <c r="LF51" i="1"/>
  <c r="JF52" i="1"/>
  <c r="KH52" i="1"/>
  <c r="LL52" i="1"/>
  <c r="JL53" i="1"/>
  <c r="KN53" i="1"/>
  <c r="LQ53" i="1"/>
  <c r="JQ54" i="1"/>
  <c r="KS54" i="1"/>
  <c r="LV54" i="1"/>
  <c r="JV55" i="1"/>
  <c r="KX55" i="1"/>
  <c r="MB55" i="1"/>
  <c r="KB56" i="1"/>
  <c r="LD56" i="1"/>
  <c r="MG56" i="1"/>
  <c r="KG57" i="1"/>
  <c r="LI57" i="1"/>
  <c r="JJ58" i="1"/>
  <c r="KL58" i="1"/>
  <c r="LN58" i="1"/>
  <c r="JP59" i="1"/>
  <c r="KR59" i="1"/>
  <c r="LT59" i="1"/>
  <c r="JU60" i="1"/>
  <c r="KW60" i="1"/>
  <c r="LY60" i="1"/>
  <c r="JZ61" i="1"/>
  <c r="LB61" i="1"/>
  <c r="MD61" i="1"/>
  <c r="KF62" i="1"/>
  <c r="LH62" i="1"/>
  <c r="JH63" i="1"/>
  <c r="KK63" i="1"/>
  <c r="LM63" i="1"/>
  <c r="JM64" i="1"/>
  <c r="KP64" i="1"/>
  <c r="LR64" i="1"/>
  <c r="JR65" i="1"/>
  <c r="KV65" i="1"/>
  <c r="LX65" i="1"/>
  <c r="JX66" i="1"/>
  <c r="LA66" i="1"/>
  <c r="MC66" i="1"/>
  <c r="JZ67" i="1"/>
  <c r="KN67" i="1"/>
  <c r="LC67" i="1"/>
  <c r="LP67" i="1"/>
  <c r="ME67" i="1"/>
  <c r="JR68" i="1"/>
  <c r="KE68" i="1"/>
  <c r="KT68" i="1"/>
  <c r="LH68" i="1"/>
  <c r="LV68" i="1"/>
  <c r="JH69" i="1"/>
  <c r="JW69" i="1"/>
  <c r="KJ69" i="1"/>
  <c r="KY69" i="1"/>
  <c r="LN69" i="1"/>
  <c r="MA69" i="1"/>
  <c r="JN70" i="1"/>
  <c r="KB70" i="1"/>
  <c r="KP70" i="1"/>
  <c r="LD70" i="1"/>
  <c r="LS70" i="1"/>
  <c r="MF70" i="1"/>
  <c r="JS71" i="1"/>
  <c r="KH71" i="1"/>
  <c r="KU71" i="1"/>
  <c r="LJ71" i="1"/>
  <c r="LX71" i="1"/>
  <c r="JJ72" i="1"/>
  <c r="JX72" i="1"/>
  <c r="KM72" i="1"/>
  <c r="KZ72" i="1"/>
  <c r="LO72" i="1"/>
  <c r="MD72" i="1"/>
  <c r="JO73" i="1"/>
  <c r="KD73" i="1"/>
  <c r="KR73" i="1"/>
  <c r="LF73" i="1"/>
  <c r="LT73" i="1"/>
  <c r="JG74" i="1"/>
  <c r="JT74" i="1"/>
  <c r="KI74" i="1"/>
  <c r="KX74" i="1"/>
  <c r="LK74" i="1"/>
  <c r="LZ74" i="1"/>
  <c r="JL75" i="1"/>
  <c r="JZ75" i="1"/>
  <c r="KN75" i="1"/>
  <c r="LC75" i="1"/>
  <c r="LP75" i="1"/>
  <c r="ME75" i="1"/>
  <c r="JR76" i="1"/>
  <c r="KE76" i="1"/>
  <c r="KT76" i="1"/>
  <c r="LH76" i="1"/>
  <c r="LV76" i="1"/>
  <c r="JH77" i="1"/>
  <c r="JW77" i="1"/>
  <c r="KJ77" i="1"/>
  <c r="KY77" i="1"/>
  <c r="LN77" i="1"/>
  <c r="MA77" i="1"/>
  <c r="JN78" i="1"/>
  <c r="KB78" i="1"/>
  <c r="KP78" i="1"/>
  <c r="LD78" i="1"/>
  <c r="LS78" i="1"/>
  <c r="MF78" i="1"/>
  <c r="JS79" i="1"/>
  <c r="KH79" i="1"/>
  <c r="KU79" i="1"/>
  <c r="LJ79" i="1"/>
  <c r="LX79" i="1"/>
  <c r="JJ80" i="1"/>
  <c r="JX80" i="1"/>
  <c r="KM80" i="1"/>
  <c r="KZ80" i="1"/>
  <c r="LO80" i="1"/>
  <c r="MD80" i="1"/>
  <c r="JO81" i="1"/>
  <c r="KD81" i="1"/>
  <c r="KR81" i="1"/>
  <c r="LF81" i="1"/>
  <c r="LT81" i="1"/>
  <c r="JG82" i="1"/>
  <c r="JT82" i="1"/>
  <c r="KT24" i="1"/>
  <c r="JG29" i="1"/>
  <c r="JW31" i="1"/>
  <c r="JQ33" i="1"/>
  <c r="JG35" i="1"/>
  <c r="KS36" i="1"/>
  <c r="MB37" i="1"/>
  <c r="MG38" i="1"/>
  <c r="JK40" i="1"/>
  <c r="MC40" i="1"/>
  <c r="LT41" i="1"/>
  <c r="LY42" i="1"/>
  <c r="LQ43" i="1"/>
  <c r="KN44" i="1"/>
  <c r="JQ45" i="1"/>
  <c r="LM45" i="1"/>
  <c r="JX46" i="1"/>
  <c r="LN46" i="1"/>
  <c r="JV47" i="1"/>
  <c r="LF47" i="1"/>
  <c r="JU48" i="1"/>
  <c r="LD48" i="1"/>
  <c r="JL49" i="1"/>
  <c r="LB49" i="1"/>
  <c r="JJ50" i="1"/>
  <c r="KS50" i="1"/>
  <c r="JH51" i="1"/>
  <c r="KR51" i="1"/>
  <c r="MB51" i="1"/>
  <c r="KP52" i="1"/>
  <c r="LY52" i="1"/>
  <c r="KG53" i="1"/>
  <c r="LX53" i="1"/>
  <c r="KF54" i="1"/>
  <c r="LN54" i="1"/>
  <c r="KC55" i="1"/>
  <c r="LM55" i="1"/>
  <c r="JU56" i="1"/>
  <c r="LL56" i="1"/>
  <c r="JR57" i="1"/>
  <c r="LB57" i="1"/>
  <c r="JQ58" i="1"/>
  <c r="LA58" i="1"/>
  <c r="JH59" i="1"/>
  <c r="KX59" i="1"/>
  <c r="JF60" i="1"/>
  <c r="KP60" i="1"/>
  <c r="MG60" i="1"/>
  <c r="KN61" i="1"/>
  <c r="LX61" i="1"/>
  <c r="KL62" i="1"/>
  <c r="LV62" i="1"/>
  <c r="KC63" i="1"/>
  <c r="LT63" i="1"/>
  <c r="KB64" i="1"/>
  <c r="LL64" i="1"/>
  <c r="JZ65" i="1"/>
  <c r="LI65" i="1"/>
  <c r="JQ66" i="1"/>
  <c r="LH66" i="1"/>
  <c r="JP67" i="1"/>
  <c r="KJ67" i="1"/>
  <c r="LF67" i="1"/>
  <c r="LX67" i="1"/>
  <c r="JN68" i="1"/>
  <c r="KI68" i="1"/>
  <c r="KZ68" i="1"/>
  <c r="LS68" i="1"/>
  <c r="JL69" i="1"/>
  <c r="KD69" i="1"/>
  <c r="KU69" i="1"/>
  <c r="LP69" i="1"/>
  <c r="JG70" i="1"/>
  <c r="JX70" i="1"/>
  <c r="KT70" i="1"/>
  <c r="LK70" i="1"/>
  <c r="MD70" i="1"/>
  <c r="JW71" i="1"/>
  <c r="KN71" i="1"/>
  <c r="LF71" i="1"/>
  <c r="MA71" i="1"/>
  <c r="JR72" i="1"/>
  <c r="KI72" i="1"/>
  <c r="LD72" i="1"/>
  <c r="LV72" i="1"/>
  <c r="JL73" i="1"/>
  <c r="KH73" i="1"/>
  <c r="KY73" i="1"/>
  <c r="LP73" i="1"/>
  <c r="JJ74" i="1"/>
  <c r="KB74" i="1"/>
  <c r="KT74" i="1"/>
  <c r="LO74" i="1"/>
  <c r="MF74" i="1"/>
  <c r="JW75" i="1"/>
  <c r="KR75" i="1"/>
  <c r="LJ75" i="1"/>
  <c r="MA75" i="1"/>
  <c r="JT76" i="1"/>
  <c r="KM76" i="1"/>
  <c r="LD76" i="1"/>
  <c r="LZ76" i="1"/>
  <c r="JO77" i="1"/>
  <c r="KH77" i="1"/>
  <c r="LC77" i="1"/>
  <c r="LT77" i="1"/>
  <c r="JJ78" i="1"/>
  <c r="KE78" i="1"/>
  <c r="KX78" i="1"/>
  <c r="LO78" i="1"/>
  <c r="JH79" i="1"/>
  <c r="JZ79" i="1"/>
  <c r="KR79" i="1"/>
  <c r="LN79" i="1"/>
  <c r="ME79" i="1"/>
  <c r="JT80" i="1"/>
  <c r="KP80" i="1"/>
  <c r="LH80" i="1"/>
  <c r="LZ80" i="1"/>
  <c r="JS81" i="1"/>
  <c r="KJ81" i="1"/>
  <c r="LC81" i="1"/>
  <c r="LX81" i="1"/>
  <c r="JN82" i="1"/>
  <c r="KE82" i="1"/>
  <c r="KT82" i="1"/>
  <c r="LH82" i="1"/>
  <c r="LV82" i="1"/>
  <c r="JH83" i="1"/>
  <c r="JW83" i="1"/>
  <c r="KJ83" i="1"/>
  <c r="KY83" i="1"/>
  <c r="LN83" i="1"/>
  <c r="MA83" i="1"/>
  <c r="JN84" i="1"/>
  <c r="KB84" i="1"/>
  <c r="KP84" i="1"/>
  <c r="LD84" i="1"/>
  <c r="LS84" i="1"/>
  <c r="MF84" i="1"/>
  <c r="JS85" i="1"/>
  <c r="KH85" i="1"/>
  <c r="KU85" i="1"/>
  <c r="LJ85" i="1"/>
  <c r="LX85" i="1"/>
  <c r="JJ86" i="1"/>
  <c r="JX86" i="1"/>
  <c r="KM86" i="1"/>
  <c r="KZ86" i="1"/>
  <c r="LO86" i="1"/>
  <c r="MD86" i="1"/>
  <c r="JO87" i="1"/>
  <c r="KD87" i="1"/>
  <c r="KR87" i="1"/>
  <c r="LF87" i="1"/>
  <c r="LT87" i="1"/>
  <c r="JG88" i="1"/>
  <c r="JT88" i="1"/>
  <c r="KI88" i="1"/>
  <c r="KX88" i="1"/>
  <c r="LK88" i="1"/>
  <c r="LZ88" i="1"/>
  <c r="JL89" i="1"/>
  <c r="JZ89" i="1"/>
  <c r="KN89" i="1"/>
  <c r="LC89" i="1"/>
  <c r="LP89" i="1"/>
  <c r="ME89" i="1"/>
  <c r="JR90" i="1"/>
  <c r="KE90" i="1"/>
  <c r="KT90" i="1"/>
  <c r="LH90" i="1"/>
  <c r="LV90" i="1"/>
  <c r="JH91" i="1"/>
  <c r="JW91" i="1"/>
  <c r="KJ91" i="1"/>
  <c r="KY91" i="1"/>
  <c r="LN91" i="1"/>
  <c r="MA91" i="1"/>
  <c r="JN92" i="1"/>
  <c r="KB92" i="1"/>
  <c r="KP92" i="1"/>
  <c r="LD92" i="1"/>
  <c r="LS92" i="1"/>
  <c r="MF92" i="1"/>
  <c r="JS93" i="1"/>
  <c r="KH93" i="1"/>
  <c r="KU93" i="1"/>
  <c r="LJ93" i="1"/>
  <c r="LX93" i="1"/>
  <c r="JJ94" i="1"/>
  <c r="JX94" i="1"/>
  <c r="KM94" i="1"/>
  <c r="KZ94" i="1"/>
  <c r="LO94" i="1"/>
  <c r="MD94" i="1"/>
  <c r="JO95" i="1"/>
  <c r="KD95" i="1"/>
  <c r="KR95" i="1"/>
  <c r="LF95" i="1"/>
  <c r="LT95" i="1"/>
  <c r="JG96" i="1"/>
  <c r="JT96" i="1"/>
  <c r="KI96" i="1"/>
  <c r="KX96" i="1"/>
  <c r="LK96" i="1"/>
  <c r="LZ96" i="1"/>
  <c r="JL97" i="1"/>
  <c r="JZ97" i="1"/>
  <c r="KN97" i="1"/>
  <c r="LC97" i="1"/>
  <c r="LP97" i="1"/>
  <c r="ME97" i="1"/>
  <c r="JR98" i="1"/>
  <c r="KE98" i="1"/>
  <c r="KT98" i="1"/>
  <c r="LH98" i="1"/>
  <c r="LV98" i="1"/>
  <c r="JH99" i="1"/>
  <c r="JW99" i="1"/>
  <c r="KJ99" i="1"/>
  <c r="KW99" i="1"/>
  <c r="LH99" i="1"/>
  <c r="LR99" i="1"/>
  <c r="MC99" i="1"/>
  <c r="JL100" i="1"/>
  <c r="JV100" i="1"/>
  <c r="KG100" i="1"/>
  <c r="KR100" i="1"/>
  <c r="LB100" i="1"/>
  <c r="LM100" i="1"/>
  <c r="LX100" i="1"/>
  <c r="JF101" i="1"/>
  <c r="JQ101" i="1"/>
  <c r="KB101" i="1"/>
  <c r="KL101" i="1"/>
  <c r="KW101" i="1"/>
  <c r="LH101" i="1"/>
  <c r="LR101" i="1"/>
  <c r="MC101" i="1"/>
  <c r="KD25" i="1"/>
  <c r="KE29" i="1"/>
  <c r="KQ31" i="1"/>
  <c r="KH33" i="1"/>
  <c r="KA35" i="1"/>
  <c r="LH36" i="1"/>
  <c r="JM38" i="1"/>
  <c r="KG39" i="1"/>
  <c r="JX40" i="1"/>
  <c r="JP41" i="1"/>
  <c r="JU42" i="1"/>
  <c r="JL43" i="1"/>
  <c r="ME43" i="1"/>
  <c r="LH44" i="1"/>
  <c r="KA45" i="1"/>
  <c r="LW45" i="1"/>
  <c r="KL46" i="1"/>
  <c r="LV46" i="1"/>
  <c r="KC47" i="1"/>
  <c r="LT47" i="1"/>
  <c r="KB48" i="1"/>
  <c r="LL48" i="1"/>
  <c r="JZ49" i="1"/>
  <c r="LI49" i="1"/>
  <c r="JQ50" i="1"/>
  <c r="LH50" i="1"/>
  <c r="JP51" i="1"/>
  <c r="KX51" i="1"/>
  <c r="JM52" i="1"/>
  <c r="KW52" i="1"/>
  <c r="MG52" i="1"/>
  <c r="KV53" i="1"/>
  <c r="MD53" i="1"/>
  <c r="KL54" i="1"/>
  <c r="MC54" i="1"/>
  <c r="KK55" i="1"/>
  <c r="LT55" i="1"/>
  <c r="KH56" i="1"/>
  <c r="LR56" i="1"/>
  <c r="JZ57" i="1"/>
  <c r="LQ57" i="1"/>
  <c r="JX58" i="1"/>
  <c r="LH58" i="1"/>
  <c r="JV59" i="1"/>
  <c r="LF59" i="1"/>
  <c r="JM60" i="1"/>
  <c r="LD60" i="1"/>
  <c r="JL61" i="1"/>
  <c r="KV61" i="1"/>
  <c r="JJ62" i="1"/>
  <c r="KS62" i="1"/>
  <c r="MC62" i="1"/>
  <c r="KR63" i="1"/>
  <c r="MB63" i="1"/>
  <c r="KH64" i="1"/>
  <c r="LY64" i="1"/>
  <c r="KG65" i="1"/>
  <c r="LQ65" i="1"/>
  <c r="KF66" i="1"/>
  <c r="LN66" i="1"/>
  <c r="JV67" i="1"/>
  <c r="KR67" i="1"/>
  <c r="LJ67" i="1"/>
  <c r="MA67" i="1"/>
  <c r="JT68" i="1"/>
  <c r="KM68" i="1"/>
  <c r="LD68" i="1"/>
  <c r="LZ68" i="1"/>
  <c r="JO69" i="1"/>
  <c r="KH69" i="1"/>
  <c r="LC69" i="1"/>
  <c r="LT69" i="1"/>
  <c r="JJ70" i="1"/>
  <c r="KE70" i="1"/>
  <c r="KX70" i="1"/>
  <c r="LO70" i="1"/>
  <c r="JH71" i="1"/>
  <c r="JZ71" i="1"/>
  <c r="KR71" i="1"/>
  <c r="LN71" i="1"/>
  <c r="ME71" i="1"/>
  <c r="JT72" i="1"/>
  <c r="KP72" i="1"/>
  <c r="LH72" i="1"/>
  <c r="LZ72" i="1"/>
  <c r="JS73" i="1"/>
  <c r="KJ73" i="1"/>
  <c r="LC73" i="1"/>
  <c r="LX73" i="1"/>
  <c r="JN74" i="1"/>
  <c r="KE74" i="1"/>
  <c r="KZ74" i="1"/>
  <c r="LS74" i="1"/>
  <c r="JH75" i="1"/>
  <c r="KD75" i="1"/>
  <c r="KU75" i="1"/>
  <c r="LN75" i="1"/>
  <c r="JG76" i="1"/>
  <c r="JX76" i="1"/>
  <c r="KP76" i="1"/>
  <c r="LK76" i="1"/>
  <c r="MD76" i="1"/>
  <c r="JS77" i="1"/>
  <c r="KN77" i="1"/>
  <c r="LF77" i="1"/>
  <c r="LX77" i="1"/>
  <c r="JR78" i="1"/>
  <c r="KI78" i="1"/>
  <c r="KZ78" i="1"/>
  <c r="LV78" i="1"/>
  <c r="JL79" i="1"/>
  <c r="KD79" i="1"/>
  <c r="KY79" i="1"/>
  <c r="LP79" i="1"/>
  <c r="JG80" i="1"/>
  <c r="KB80" i="1"/>
  <c r="KT80" i="1"/>
  <c r="LK80" i="1"/>
  <c r="MF80" i="1"/>
  <c r="JW81" i="1"/>
  <c r="KN81" i="1"/>
  <c r="LJ81" i="1"/>
  <c r="MA81" i="1"/>
  <c r="JR82" i="1"/>
  <c r="KI82" i="1"/>
  <c r="KX82" i="1"/>
  <c r="LK82" i="1"/>
  <c r="LZ82" i="1"/>
  <c r="JL83" i="1"/>
  <c r="JZ83" i="1"/>
  <c r="KN83" i="1"/>
  <c r="LC83" i="1"/>
  <c r="LP83" i="1"/>
  <c r="ME83" i="1"/>
  <c r="JR84" i="1"/>
  <c r="KE84" i="1"/>
  <c r="KT84" i="1"/>
  <c r="LH84" i="1"/>
  <c r="LV84" i="1"/>
  <c r="JH85" i="1"/>
  <c r="JW85" i="1"/>
  <c r="KJ85" i="1"/>
  <c r="KY85" i="1"/>
  <c r="LN85" i="1"/>
  <c r="MA85" i="1"/>
  <c r="JN86" i="1"/>
  <c r="KB86" i="1"/>
  <c r="KP86" i="1"/>
  <c r="LD86" i="1"/>
  <c r="LS86" i="1"/>
  <c r="MF86" i="1"/>
  <c r="JS87" i="1"/>
  <c r="KH87" i="1"/>
  <c r="KU87" i="1"/>
  <c r="LJ87" i="1"/>
  <c r="LX87" i="1"/>
  <c r="JJ88" i="1"/>
  <c r="JX88" i="1"/>
  <c r="KM88" i="1"/>
  <c r="KZ88" i="1"/>
  <c r="LO88" i="1"/>
  <c r="MD88" i="1"/>
  <c r="JO89" i="1"/>
  <c r="KD89" i="1"/>
  <c r="KR89" i="1"/>
  <c r="LF89" i="1"/>
  <c r="LT89" i="1"/>
  <c r="JG90" i="1"/>
  <c r="JT90" i="1"/>
  <c r="KI90" i="1"/>
  <c r="KX90" i="1"/>
  <c r="LK90" i="1"/>
  <c r="LZ90" i="1"/>
  <c r="JL91" i="1"/>
  <c r="JZ91" i="1"/>
  <c r="KN91" i="1"/>
  <c r="LC91" i="1"/>
  <c r="LP91" i="1"/>
  <c r="ME91" i="1"/>
  <c r="JR92" i="1"/>
  <c r="KE92" i="1"/>
  <c r="KT92" i="1"/>
  <c r="LH92" i="1"/>
  <c r="LV92" i="1"/>
  <c r="JH93" i="1"/>
  <c r="JW93" i="1"/>
  <c r="KJ93" i="1"/>
  <c r="KY93" i="1"/>
  <c r="LN93" i="1"/>
  <c r="MA93" i="1"/>
  <c r="JN94" i="1"/>
  <c r="KB94" i="1"/>
  <c r="KP94" i="1"/>
  <c r="LD94" i="1"/>
  <c r="LS94" i="1"/>
  <c r="MF94" i="1"/>
  <c r="JS95" i="1"/>
  <c r="KH95" i="1"/>
  <c r="KU95" i="1"/>
  <c r="LJ95" i="1"/>
  <c r="LX95" i="1"/>
  <c r="JJ96" i="1"/>
  <c r="JX96" i="1"/>
  <c r="KM96" i="1"/>
  <c r="KZ96" i="1"/>
  <c r="LO96" i="1"/>
  <c r="MD96" i="1"/>
  <c r="JO97" i="1"/>
  <c r="KD97" i="1"/>
  <c r="KR97" i="1"/>
  <c r="LF97" i="1"/>
  <c r="LT97" i="1"/>
  <c r="JG98" i="1"/>
  <c r="JT98" i="1"/>
  <c r="KI98" i="1"/>
  <c r="KX98" i="1"/>
  <c r="LK98" i="1"/>
  <c r="LZ98" i="1"/>
  <c r="JL99" i="1"/>
  <c r="JZ99" i="1"/>
  <c r="KN99" i="1"/>
  <c r="KZ99" i="1"/>
  <c r="LJ99" i="1"/>
  <c r="LU99" i="1"/>
  <c r="MF99" i="1"/>
  <c r="JN100" i="1"/>
  <c r="JY100" i="1"/>
  <c r="KJ100" i="1"/>
  <c r="KT100" i="1"/>
  <c r="LE100" i="1"/>
  <c r="LP100" i="1"/>
  <c r="LZ100" i="1"/>
  <c r="JI101" i="1"/>
  <c r="JT101" i="1"/>
  <c r="KD101" i="1"/>
  <c r="KO101" i="1"/>
  <c r="KZ101" i="1"/>
  <c r="LJ101" i="1"/>
  <c r="LU101" i="1"/>
  <c r="MF101" i="1"/>
  <c r="KJ27" i="1"/>
  <c r="JS32" i="1"/>
  <c r="LQ35" i="1"/>
  <c r="LD38" i="1"/>
  <c r="KM40" i="1"/>
  <c r="KI42" i="1"/>
  <c r="JU44" i="1"/>
  <c r="KK45" i="1"/>
  <c r="KS46" i="1"/>
  <c r="KR47" i="1"/>
  <c r="KH48" i="1"/>
  <c r="KG49" i="1"/>
  <c r="KF50" i="1"/>
  <c r="JV51" i="1"/>
  <c r="JU52" i="1"/>
  <c r="JR53" i="1"/>
  <c r="JJ54" i="1"/>
  <c r="JH55" i="1"/>
  <c r="JF56" i="1"/>
  <c r="LY56" i="1"/>
  <c r="LX57" i="1"/>
  <c r="LV58" i="1"/>
  <c r="LM59" i="1"/>
  <c r="LL60" i="1"/>
  <c r="LI61" i="1"/>
  <c r="LA62" i="1"/>
  <c r="KX63" i="1"/>
  <c r="KW64" i="1"/>
  <c r="KN65" i="1"/>
  <c r="KL66" i="1"/>
  <c r="KD67" i="1"/>
  <c r="LN67" i="1"/>
  <c r="JX68" i="1"/>
  <c r="LK68" i="1"/>
  <c r="JS69" i="1"/>
  <c r="LF69" i="1"/>
  <c r="JR70" i="1"/>
  <c r="KZ70" i="1"/>
  <c r="JL71" i="1"/>
  <c r="KY71" i="1"/>
  <c r="JG72" i="1"/>
  <c r="KT72" i="1"/>
  <c r="MF72" i="1"/>
  <c r="KN73" i="1"/>
  <c r="MA73" i="1"/>
  <c r="KM74" i="1"/>
  <c r="LV74" i="1"/>
  <c r="KH75" i="1"/>
  <c r="LT75" i="1"/>
  <c r="KB76" i="1"/>
  <c r="LO76" i="1"/>
  <c r="JZ77" i="1"/>
  <c r="LJ77" i="1"/>
  <c r="JT78" i="1"/>
  <c r="LH78" i="1"/>
  <c r="JO79" i="1"/>
  <c r="LC79" i="1"/>
  <c r="JN80" i="1"/>
  <c r="KX80" i="1"/>
  <c r="JH81" i="1"/>
  <c r="KU81" i="1"/>
  <c r="ME81" i="1"/>
  <c r="KM82" i="1"/>
  <c r="LO82" i="1"/>
  <c r="JO83" i="1"/>
  <c r="KR83" i="1"/>
  <c r="LT83" i="1"/>
  <c r="JT84" i="1"/>
  <c r="KX84" i="1"/>
  <c r="LZ84" i="1"/>
  <c r="JZ85" i="1"/>
  <c r="LC85" i="1"/>
  <c r="ME85" i="1"/>
  <c r="KE86" i="1"/>
  <c r="LH86" i="1"/>
  <c r="JH87" i="1"/>
  <c r="KJ87" i="1"/>
  <c r="LN87" i="1"/>
  <c r="JN88" i="1"/>
  <c r="KP88" i="1"/>
  <c r="LS88" i="1"/>
  <c r="JS89" i="1"/>
  <c r="KU89" i="1"/>
  <c r="LX89" i="1"/>
  <c r="JX90" i="1"/>
  <c r="KZ90" i="1"/>
  <c r="MD90" i="1"/>
  <c r="KD91" i="1"/>
  <c r="LF91" i="1"/>
  <c r="JG92" i="1"/>
  <c r="KI92" i="1"/>
  <c r="LK92" i="1"/>
  <c r="JL93" i="1"/>
  <c r="KN93" i="1"/>
  <c r="LP93" i="1"/>
  <c r="JR94" i="1"/>
  <c r="KT94" i="1"/>
  <c r="LV94" i="1"/>
  <c r="JW95" i="1"/>
  <c r="KY95" i="1"/>
  <c r="MA95" i="1"/>
  <c r="KB96" i="1"/>
  <c r="LD96" i="1"/>
  <c r="MF96" i="1"/>
  <c r="KH97" i="1"/>
  <c r="LJ97" i="1"/>
  <c r="JJ98" i="1"/>
  <c r="KM98" i="1"/>
  <c r="LO98" i="1"/>
  <c r="JO99" i="1"/>
  <c r="KR99" i="1"/>
  <c r="LM99" i="1"/>
  <c r="JF100" i="1"/>
  <c r="KB100" i="1"/>
  <c r="KW100" i="1"/>
  <c r="LR100" i="1"/>
  <c r="JL101" i="1"/>
  <c r="KG101" i="1"/>
  <c r="LB101" i="1"/>
  <c r="LX101" i="1"/>
  <c r="JF22" i="1"/>
  <c r="KT30" i="1"/>
  <c r="KD34" i="1"/>
  <c r="KK37" i="1"/>
  <c r="LI39" i="1"/>
  <c r="LG41" i="1"/>
  <c r="LC43" i="1"/>
  <c r="LY44" i="1"/>
  <c r="JQ46" i="1"/>
  <c r="JP47" i="1"/>
  <c r="JF48" i="1"/>
  <c r="MG48" i="1"/>
  <c r="MD49" i="1"/>
  <c r="LV50" i="1"/>
  <c r="LT51" i="1"/>
  <c r="LR52" i="1"/>
  <c r="LI53" i="1"/>
  <c r="LH54" i="1"/>
  <c r="LF55" i="1"/>
  <c r="KW56" i="1"/>
  <c r="KV57" i="1"/>
  <c r="KS58" i="1"/>
  <c r="KK59" i="1"/>
  <c r="KH60" i="1"/>
  <c r="KG61" i="1"/>
  <c r="JX62" i="1"/>
  <c r="JV63" i="1"/>
  <c r="JU64" i="1"/>
  <c r="JL65" i="1"/>
  <c r="JJ66" i="1"/>
  <c r="JH67" i="1"/>
  <c r="KY67" i="1"/>
  <c r="JJ68" i="1"/>
  <c r="KX68" i="1"/>
  <c r="MF68" i="1"/>
  <c r="KR69" i="1"/>
  <c r="ME69" i="1"/>
  <c r="KM70" i="1"/>
  <c r="LZ70" i="1"/>
  <c r="KJ71" i="1"/>
  <c r="LT71" i="1"/>
  <c r="KE72" i="1"/>
  <c r="LS72" i="1"/>
  <c r="JZ73" i="1"/>
  <c r="LN73" i="1"/>
  <c r="JX74" i="1"/>
  <c r="LH74" i="1"/>
  <c r="JS75" i="1"/>
  <c r="LF75" i="1"/>
  <c r="JN76" i="1"/>
  <c r="KZ76" i="1"/>
  <c r="JL77" i="1"/>
  <c r="KU77" i="1"/>
  <c r="JG78" i="1"/>
  <c r="KT78" i="1"/>
  <c r="MD78" i="1"/>
  <c r="KN79" i="1"/>
  <c r="MA79" i="1"/>
  <c r="KI80" i="1"/>
  <c r="LV80" i="1"/>
  <c r="KH81" i="1"/>
  <c r="LP81" i="1"/>
  <c r="KB82" i="1"/>
  <c r="LD82" i="1"/>
  <c r="MF82" i="1"/>
  <c r="KH83" i="1"/>
  <c r="LJ83" i="1"/>
  <c r="JJ84" i="1"/>
  <c r="KM84" i="1"/>
  <c r="LO84" i="1"/>
  <c r="JO85" i="1"/>
  <c r="KR85" i="1"/>
  <c r="LT85" i="1"/>
  <c r="JT86" i="1"/>
  <c r="KX86" i="1"/>
  <c r="LZ86" i="1"/>
  <c r="JZ87" i="1"/>
  <c r="LC87" i="1"/>
  <c r="ME87" i="1"/>
  <c r="KE88" i="1"/>
  <c r="LH88" i="1"/>
  <c r="JH89" i="1"/>
  <c r="KJ89" i="1"/>
  <c r="LN89" i="1"/>
  <c r="JN90" i="1"/>
  <c r="KP90" i="1"/>
  <c r="LS90" i="1"/>
  <c r="JS91" i="1"/>
  <c r="KU91" i="1"/>
  <c r="LX91" i="1"/>
  <c r="JX92" i="1"/>
  <c r="KZ92" i="1"/>
  <c r="MD92" i="1"/>
  <c r="KD93" i="1"/>
  <c r="LF93" i="1"/>
  <c r="JG94" i="1"/>
  <c r="KI94" i="1"/>
  <c r="LK94" i="1"/>
  <c r="JL95" i="1"/>
  <c r="KN95" i="1"/>
  <c r="LP95" i="1"/>
  <c r="JR96" i="1"/>
  <c r="KT96" i="1"/>
  <c r="LV96" i="1"/>
  <c r="JW97" i="1"/>
  <c r="KY97" i="1"/>
  <c r="MA97" i="1"/>
  <c r="KB98" i="1"/>
  <c r="LD98" i="1"/>
  <c r="MF98" i="1"/>
  <c r="KH99" i="1"/>
  <c r="LE99" i="1"/>
  <c r="LZ99" i="1"/>
  <c r="JT100" i="1"/>
  <c r="KO100" i="1"/>
  <c r="LJ100" i="1"/>
  <c r="MF100" i="1"/>
  <c r="JY101" i="1"/>
  <c r="KT101" i="1"/>
  <c r="LP101" i="1"/>
  <c r="LX27" i="1"/>
  <c r="KM32" i="1"/>
  <c r="ME35" i="1"/>
  <c r="LS38" i="1"/>
  <c r="LO40" i="1"/>
  <c r="KW42" i="1"/>
  <c r="KF44" i="1"/>
  <c r="LC45" i="1"/>
  <c r="LA46" i="1"/>
  <c r="KX47" i="1"/>
  <c r="KW48" i="1"/>
  <c r="KN49" i="1"/>
  <c r="KL50" i="1"/>
  <c r="KK51" i="1"/>
  <c r="KB52" i="1"/>
  <c r="JZ53" i="1"/>
  <c r="JX54" i="1"/>
  <c r="JP55" i="1"/>
  <c r="JM56" i="1"/>
  <c r="JL57" i="1"/>
  <c r="MD57" i="1"/>
  <c r="MC58" i="1"/>
  <c r="MB59" i="1"/>
  <c r="LR60" i="1"/>
  <c r="LQ61" i="1"/>
  <c r="LN62" i="1"/>
  <c r="LF63" i="1"/>
  <c r="LD64" i="1"/>
  <c r="LB65" i="1"/>
  <c r="KS66" i="1"/>
  <c r="KH67" i="1"/>
  <c r="LT67" i="1"/>
  <c r="KB68" i="1"/>
  <c r="LO68" i="1"/>
  <c r="JZ69" i="1"/>
  <c r="LJ69" i="1"/>
  <c r="JT70" i="1"/>
  <c r="LH70" i="1"/>
  <c r="JO71" i="1"/>
  <c r="LC71" i="1"/>
  <c r="JN72" i="1"/>
  <c r="KX72" i="1"/>
  <c r="JH73" i="1"/>
  <c r="KU73" i="1"/>
  <c r="ME73" i="1"/>
  <c r="KP74" i="1"/>
  <c r="MD74" i="1"/>
  <c r="KJ75" i="1"/>
  <c r="LX75" i="1"/>
  <c r="KI76" i="1"/>
  <c r="LS76" i="1"/>
  <c r="KD77" i="1"/>
  <c r="LP77" i="1"/>
  <c r="JX78" i="1"/>
  <c r="LK78" i="1"/>
  <c r="JW79" i="1"/>
  <c r="LF79" i="1"/>
  <c r="JR80" i="1"/>
  <c r="LD80" i="1"/>
  <c r="JL81" i="1"/>
  <c r="KY81" i="1"/>
  <c r="JJ82" i="1"/>
  <c r="KP82" i="1"/>
  <c r="LS82" i="1"/>
  <c r="JS83" i="1"/>
  <c r="KU83" i="1"/>
  <c r="LX83" i="1"/>
  <c r="JX84" i="1"/>
  <c r="KZ84" i="1"/>
  <c r="MD84" i="1"/>
  <c r="KD85" i="1"/>
  <c r="LF85" i="1"/>
  <c r="JG86" i="1"/>
  <c r="KI86" i="1"/>
  <c r="LK86" i="1"/>
  <c r="JL87" i="1"/>
  <c r="KN87" i="1"/>
  <c r="LP87" i="1"/>
  <c r="JR88" i="1"/>
  <c r="KT88" i="1"/>
  <c r="LV88" i="1"/>
  <c r="JW89" i="1"/>
  <c r="KY89" i="1"/>
  <c r="MA89" i="1"/>
  <c r="KB90" i="1"/>
  <c r="LD90" i="1"/>
  <c r="MF90" i="1"/>
  <c r="KH91" i="1"/>
  <c r="LJ91" i="1"/>
  <c r="JJ92" i="1"/>
  <c r="KM92" i="1"/>
  <c r="LO92" i="1"/>
  <c r="JO93" i="1"/>
  <c r="KR93" i="1"/>
  <c r="LT93" i="1"/>
  <c r="JT94" i="1"/>
  <c r="KX94" i="1"/>
  <c r="LZ94" i="1"/>
  <c r="JZ95" i="1"/>
  <c r="LC95" i="1"/>
  <c r="ME95" i="1"/>
  <c r="KE96" i="1"/>
  <c r="LH96" i="1"/>
  <c r="JH97" i="1"/>
  <c r="KJ97" i="1"/>
  <c r="LN97" i="1"/>
  <c r="JN98" i="1"/>
  <c r="KP98" i="1"/>
  <c r="LS98" i="1"/>
  <c r="JS99" i="1"/>
  <c r="KT99" i="1"/>
  <c r="LP99" i="1"/>
  <c r="JI100" i="1"/>
  <c r="KD100" i="1"/>
  <c r="KZ100" i="1"/>
  <c r="LU100" i="1"/>
  <c r="JN101" i="1"/>
  <c r="KJ101" i="1"/>
  <c r="LE101" i="1"/>
  <c r="LZ101" i="1"/>
  <c r="KB30" i="1"/>
  <c r="JK34" i="1"/>
  <c r="JW37" i="1"/>
  <c r="KV39" i="1"/>
  <c r="KR41" i="1"/>
  <c r="KA43" i="1"/>
  <c r="LQ44" i="1"/>
  <c r="JJ46" i="1"/>
  <c r="MC46" i="1"/>
  <c r="MB47" i="1"/>
  <c r="LY48" i="1"/>
  <c r="LQ49" i="1"/>
  <c r="LN50" i="1"/>
  <c r="LM51" i="1"/>
  <c r="LD52" i="1"/>
  <c r="LB53" i="1"/>
  <c r="LA54" i="1"/>
  <c r="KR55" i="1"/>
  <c r="KP56" i="1"/>
  <c r="KN57" i="1"/>
  <c r="KF58" i="1"/>
  <c r="KC59" i="1"/>
  <c r="KB60" i="1"/>
  <c r="JR61" i="1"/>
  <c r="JQ62" i="1"/>
  <c r="JP63" i="1"/>
  <c r="JF64" i="1"/>
  <c r="MG64" i="1"/>
  <c r="MD65" i="1"/>
  <c r="LV66" i="1"/>
  <c r="KU67" i="1"/>
  <c r="JG68" i="1"/>
  <c r="KP68" i="1"/>
  <c r="MD68" i="1"/>
  <c r="KN69" i="1"/>
  <c r="LX69" i="1"/>
  <c r="KI70" i="1"/>
  <c r="LV70" i="1"/>
  <c r="KD71" i="1"/>
  <c r="LP71" i="1"/>
  <c r="KB72" i="1"/>
  <c r="LK72" i="1"/>
  <c r="JW73" i="1"/>
  <c r="LJ73" i="1"/>
  <c r="JR74" i="1"/>
  <c r="LD74" i="1"/>
  <c r="JO75" i="1"/>
  <c r="KY75" i="1"/>
  <c r="JJ76" i="1"/>
  <c r="KX76" i="1"/>
  <c r="MF76" i="1"/>
  <c r="KR77" i="1"/>
  <c r="ME77" i="1"/>
  <c r="KM78" i="1"/>
  <c r="LZ78" i="1"/>
  <c r="KJ79" i="1"/>
  <c r="LT79" i="1"/>
  <c r="KE80" i="1"/>
  <c r="LS80" i="1"/>
  <c r="JZ81" i="1"/>
  <c r="LN81" i="1"/>
  <c r="JX82" i="1"/>
  <c r="KZ82" i="1"/>
  <c r="MD82" i="1"/>
  <c r="KD83" i="1"/>
  <c r="LF83" i="1"/>
  <c r="JG84" i="1"/>
  <c r="KI84" i="1"/>
  <c r="LK84" i="1"/>
  <c r="JL85" i="1"/>
  <c r="KN85" i="1"/>
  <c r="LP85" i="1"/>
  <c r="JR86" i="1"/>
  <c r="KT86" i="1"/>
  <c r="LV86" i="1"/>
  <c r="JW87" i="1"/>
  <c r="KY87" i="1"/>
  <c r="MA87" i="1"/>
  <c r="KB88" i="1"/>
  <c r="LD88" i="1"/>
  <c r="MF88" i="1"/>
  <c r="KH89" i="1"/>
  <c r="LJ89" i="1"/>
  <c r="JJ90" i="1"/>
  <c r="KM90" i="1"/>
  <c r="LO90" i="1"/>
  <c r="JO91" i="1"/>
  <c r="KR91" i="1"/>
  <c r="LT91" i="1"/>
  <c r="JT92" i="1"/>
  <c r="KX92" i="1"/>
  <c r="LZ92" i="1"/>
  <c r="JZ93" i="1"/>
  <c r="LC93" i="1"/>
  <c r="ME93" i="1"/>
  <c r="KE94" i="1"/>
  <c r="LH94" i="1"/>
  <c r="JH95" i="1"/>
  <c r="KJ95" i="1"/>
  <c r="LN95" i="1"/>
  <c r="JN96" i="1"/>
  <c r="KP96" i="1"/>
  <c r="LS96" i="1"/>
  <c r="JS97" i="1"/>
  <c r="KU97" i="1"/>
  <c r="LX97" i="1"/>
  <c r="JX98" i="1"/>
  <c r="KZ98" i="1"/>
  <c r="MD98" i="1"/>
  <c r="KD99" i="1"/>
  <c r="LB99" i="1"/>
  <c r="LX99" i="1"/>
  <c r="JQ100" i="1"/>
  <c r="KL100" i="1"/>
  <c r="LH100" i="1"/>
  <c r="MC100" i="1"/>
  <c r="JV101" i="1"/>
  <c r="KR101" i="1"/>
  <c r="LM101" i="1"/>
  <c r="V103" i="1" l="1" a="1"/>
  <c r="B4" i="7" a="1"/>
  <c r="Z4" i="7" s="1"/>
  <c r="V103" i="1" l="1"/>
  <c r="V118" i="1" s="1"/>
  <c r="CO103" i="1"/>
  <c r="AC103" i="1"/>
  <c r="AC118" i="1" s="1"/>
  <c r="AR103" i="1"/>
  <c r="BG103" i="1"/>
  <c r="BV103" i="1"/>
  <c r="CK103" i="1"/>
  <c r="Y103" i="1"/>
  <c r="Y118" i="1" s="1"/>
  <c r="AN103" i="1"/>
  <c r="BC103" i="1"/>
  <c r="BZ103" i="1"/>
  <c r="BI103" i="1"/>
  <c r="AP103" i="1"/>
  <c r="AT103" i="1"/>
  <c r="CT103" i="1"/>
  <c r="CW103" i="1"/>
  <c r="BH103" i="1"/>
  <c r="AO103" i="1"/>
  <c r="AD103" i="1"/>
  <c r="AD118" i="1" s="1"/>
  <c r="CG103" i="1"/>
  <c r="CV103" i="1"/>
  <c r="AJ103" i="1"/>
  <c r="AY103" i="1"/>
  <c r="BN103" i="1"/>
  <c r="CC103" i="1"/>
  <c r="CR103" i="1"/>
  <c r="AF103" i="1"/>
  <c r="AF118" i="1" s="1"/>
  <c r="AU103" i="1"/>
  <c r="BR103" i="1"/>
  <c r="BX103" i="1"/>
  <c r="BT103" i="1"/>
  <c r="BP103" i="1"/>
  <c r="BL103" i="1"/>
  <c r="CL103" i="1"/>
  <c r="BS103" i="1"/>
  <c r="BY103" i="1"/>
  <c r="CN103" i="1"/>
  <c r="AB103" i="1"/>
  <c r="AB118" i="1" s="1"/>
  <c r="AQ103" i="1"/>
  <c r="BF103" i="1"/>
  <c r="BU103" i="1"/>
  <c r="CJ103" i="1"/>
  <c r="X103" i="1"/>
  <c r="X118" i="1" s="1"/>
  <c r="AM103" i="1"/>
  <c r="BJ103" i="1"/>
  <c r="CM103" i="1"/>
  <c r="BE103" i="1"/>
  <c r="W103" i="1"/>
  <c r="W118" i="1" s="1"/>
  <c r="BA103" i="1"/>
  <c r="AH103" i="1"/>
  <c r="CA103" i="1"/>
  <c r="AL103" i="1"/>
  <c r="AS103" i="1"/>
  <c r="Z103" i="1"/>
  <c r="Z118" i="1" s="1"/>
  <c r="CP103" i="1"/>
  <c r="BQ103" i="1"/>
  <c r="CF103" i="1"/>
  <c r="CU103" i="1"/>
  <c r="AI103" i="1"/>
  <c r="AX103" i="1"/>
  <c r="BM103" i="1"/>
  <c r="CB103" i="1"/>
  <c r="CQ103" i="1"/>
  <c r="AE103" i="1"/>
  <c r="AE118" i="1" s="1"/>
  <c r="BB103" i="1"/>
  <c r="AA103" i="1"/>
  <c r="AA118" i="1" s="1"/>
  <c r="AA110" i="1" s="1"/>
  <c r="CI103" i="1"/>
  <c r="CE103" i="1"/>
  <c r="AW103" i="1"/>
  <c r="BW103" i="1"/>
  <c r="BD103" i="1"/>
  <c r="AK103" i="1"/>
  <c r="AZ103" i="1"/>
  <c r="BO103" i="1"/>
  <c r="CD103" i="1"/>
  <c r="CS103" i="1"/>
  <c r="AG103" i="1"/>
  <c r="AG118" i="1" s="1"/>
  <c r="AV103" i="1"/>
  <c r="BK103" i="1"/>
  <c r="CH103" i="1"/>
  <c r="BX4" i="7"/>
  <c r="BH4" i="7"/>
  <c r="AD4" i="7"/>
  <c r="AH4" i="7"/>
  <c r="CB4" i="7"/>
  <c r="S4" i="7"/>
  <c r="AZ4" i="7"/>
  <c r="I4" i="7"/>
  <c r="BI4" i="7"/>
  <c r="AK4" i="7"/>
  <c r="CA4" i="7"/>
  <c r="AB4" i="7"/>
  <c r="G4" i="7"/>
  <c r="BK4" i="7"/>
  <c r="O4" i="7"/>
  <c r="N4" i="7"/>
  <c r="U4" i="7"/>
  <c r="BQ4" i="7"/>
  <c r="AJ4" i="7"/>
  <c r="AV4" i="7"/>
  <c r="AN4" i="7"/>
  <c r="BJ4" i="7"/>
  <c r="AX4" i="7"/>
  <c r="BD4" i="7"/>
  <c r="W4" i="7"/>
  <c r="CC4" i="7"/>
  <c r="AQ4" i="7"/>
  <c r="Y4" i="7"/>
  <c r="BY4" i="7"/>
  <c r="J4" i="7"/>
  <c r="BU4" i="7"/>
  <c r="AI4" i="7"/>
  <c r="F4" i="7"/>
  <c r="R4" i="7"/>
  <c r="BL4" i="7"/>
  <c r="M4" i="7"/>
  <c r="P4" i="7"/>
  <c r="AT4" i="7"/>
  <c r="BE4" i="7"/>
  <c r="AA4" i="7"/>
  <c r="BN4" i="7"/>
  <c r="BT4" i="7"/>
  <c r="BZ4" i="7"/>
  <c r="AM4" i="7"/>
  <c r="AS4" i="7"/>
  <c r="AO4" i="7"/>
  <c r="B4" i="7"/>
  <c r="V4" i="7"/>
  <c r="BS4" i="7"/>
  <c r="BC4" i="7"/>
  <c r="BO4" i="7"/>
  <c r="K4" i="7"/>
  <c r="AR4" i="7"/>
  <c r="AG4" i="7"/>
  <c r="BW4" i="7"/>
  <c r="AP4" i="7"/>
  <c r="C4" i="7"/>
  <c r="AY4" i="7"/>
  <c r="BV4" i="7"/>
  <c r="Q4" i="7"/>
  <c r="AC4" i="7"/>
  <c r="AF4" i="7"/>
  <c r="X4" i="7"/>
  <c r="AE4" i="7"/>
  <c r="D4" i="7"/>
  <c r="BR4" i="7"/>
  <c r="BB4" i="7"/>
  <c r="BM4" i="7"/>
  <c r="L4" i="7"/>
  <c r="BF4" i="7"/>
  <c r="E4" i="7"/>
  <c r="H4" i="7"/>
  <c r="AL4" i="7"/>
  <c r="AW4" i="7"/>
  <c r="BP4" i="7"/>
  <c r="AU4" i="7"/>
  <c r="BA4" i="7"/>
  <c r="BG4" i="7"/>
  <c r="T4" i="7"/>
  <c r="AA108" i="1" l="1"/>
  <c r="AA107" i="1"/>
  <c r="AA111" i="1"/>
  <c r="AA114" i="1"/>
  <c r="Y110" i="1"/>
  <c r="Y111" i="1"/>
  <c r="Y114" i="1"/>
  <c r="Z110" i="1"/>
  <c r="Z111" i="1"/>
  <c r="Z114" i="1"/>
  <c r="W114" i="1"/>
  <c r="W111" i="1"/>
  <c r="W110" i="1"/>
  <c r="V107" i="1"/>
  <c r="V114" i="1"/>
  <c r="V110" i="1"/>
  <c r="V111" i="1"/>
  <c r="X114" i="1"/>
  <c r="X111" i="1"/>
  <c r="X110" i="1"/>
  <c r="AB114" i="1"/>
  <c r="AB111" i="1"/>
  <c r="AB110" i="1"/>
  <c r="Y107" i="1"/>
  <c r="Y108" i="1"/>
  <c r="Z107" i="1"/>
  <c r="Z108" i="1"/>
  <c r="W107" i="1"/>
  <c r="W108" i="1"/>
  <c r="V108" i="1"/>
  <c r="X107" i="1"/>
  <c r="X108" i="1"/>
  <c r="AB108" i="1"/>
  <c r="AB107" i="1"/>
  <c r="B5" i="7" a="1"/>
  <c r="B5" i="7" s="1"/>
  <c r="AE108" i="1"/>
  <c r="AE107" i="1"/>
  <c r="AD108" i="1"/>
  <c r="AD107" i="1"/>
  <c r="AC108" i="1"/>
  <c r="AC107" i="1"/>
  <c r="AF107" i="1"/>
  <c r="AF108" i="1"/>
  <c r="AG108" i="1"/>
  <c r="AG107" i="1"/>
  <c r="AN5" i="7" l="1"/>
  <c r="BW5" i="7"/>
  <c r="BL5" i="7"/>
  <c r="N5" i="7"/>
  <c r="T5" i="7"/>
  <c r="BC5" i="7"/>
  <c r="AM5" i="7"/>
  <c r="H5" i="7"/>
  <c r="AX5" i="7"/>
  <c r="BK5" i="7"/>
  <c r="AB5" i="7"/>
  <c r="BJ5" i="7"/>
  <c r="S5" i="7"/>
  <c r="BZ5" i="7"/>
  <c r="I5" i="7"/>
  <c r="AF5" i="7"/>
  <c r="BG5" i="7"/>
  <c r="BF5" i="7"/>
  <c r="BI5" i="7"/>
  <c r="AS5" i="7"/>
  <c r="F5" i="7"/>
  <c r="W5" i="7"/>
  <c r="BD5" i="7"/>
  <c r="AT5" i="7"/>
  <c r="D5" i="7"/>
  <c r="BE5" i="7"/>
  <c r="O5" i="7"/>
  <c r="BP5" i="7"/>
  <c r="M5" i="7"/>
  <c r="AV5" i="7"/>
  <c r="AI5" i="7"/>
  <c r="BT5" i="7"/>
  <c r="AW5" i="7"/>
  <c r="AZ5" i="7"/>
  <c r="J5" i="7"/>
  <c r="BA5" i="7"/>
  <c r="BV5" i="7"/>
  <c r="BM5" i="7"/>
  <c r="Y5" i="7"/>
  <c r="BX5" i="7"/>
  <c r="BN5" i="7"/>
  <c r="X5" i="7"/>
  <c r="U5" i="7"/>
  <c r="BO5" i="7"/>
  <c r="CC5" i="7"/>
  <c r="BQ5" i="7"/>
  <c r="AG5" i="7"/>
  <c r="C5" i="7"/>
  <c r="BB5" i="7"/>
  <c r="AC5" i="7"/>
  <c r="Z5" i="7"/>
  <c r="AJ5" i="7"/>
  <c r="G5" i="7"/>
  <c r="P5" i="7"/>
  <c r="AR5" i="7"/>
  <c r="AH5" i="7"/>
  <c r="CA5" i="7"/>
  <c r="L5" i="7"/>
  <c r="BH5" i="7"/>
  <c r="K5" i="7"/>
  <c r="E5" i="7"/>
  <c r="AL5" i="7"/>
  <c r="BS5" i="7"/>
  <c r="BY5" i="7"/>
  <c r="Q5" i="7"/>
  <c r="AE5" i="7"/>
  <c r="AO5" i="7"/>
  <c r="AK5" i="7"/>
  <c r="V5" i="7"/>
  <c r="CB5" i="7"/>
  <c r="BU5" i="7"/>
  <c r="AU5" i="7"/>
  <c r="AQ5" i="7"/>
  <c r="AP5" i="7"/>
  <c r="AD5" i="7"/>
  <c r="AA5" i="7"/>
  <c r="R5" i="7"/>
  <c r="BR5" i="7"/>
  <c r="AY5" i="7"/>
  <c r="B6" i="7" l="1" a="1"/>
  <c r="J6" i="7" s="1"/>
  <c r="AL6" i="7" l="1"/>
  <c r="P6" i="7"/>
  <c r="BG6" i="7"/>
  <c r="AC6" i="7"/>
  <c r="W6" i="7"/>
  <c r="H6" i="7"/>
  <c r="CB6" i="7"/>
  <c r="R6" i="7"/>
  <c r="AM6" i="7"/>
  <c r="AJ6" i="7"/>
  <c r="BM6" i="7"/>
  <c r="BT6" i="7"/>
  <c r="V6" i="7"/>
  <c r="BE6" i="7"/>
  <c r="BV6" i="7"/>
  <c r="BN6" i="7"/>
  <c r="C6" i="7"/>
  <c r="T6" i="7"/>
  <c r="AS6" i="7"/>
  <c r="AQ6" i="7"/>
  <c r="O6" i="7"/>
  <c r="BL6" i="7"/>
  <c r="AB6" i="7"/>
  <c r="BY6" i="7"/>
  <c r="U6" i="7"/>
  <c r="BP6" i="7"/>
  <c r="BJ6" i="7"/>
  <c r="AA6" i="7"/>
  <c r="Z6" i="7"/>
  <c r="AW6" i="7"/>
  <c r="BS6" i="7"/>
  <c r="BF6" i="7"/>
  <c r="F6" i="7"/>
  <c r="L6" i="7"/>
  <c r="AI6" i="7"/>
  <c r="BW6" i="7"/>
  <c r="AH6" i="7"/>
  <c r="AG6" i="7"/>
  <c r="AE6" i="7"/>
  <c r="BD6" i="7"/>
  <c r="AO6" i="7"/>
  <c r="E6" i="7"/>
  <c r="BC6" i="7"/>
  <c r="AD6" i="7"/>
  <c r="B6" i="7"/>
  <c r="CC6" i="7"/>
  <c r="CA6" i="7"/>
  <c r="AN6" i="7"/>
  <c r="AK6" i="7"/>
  <c r="BR6" i="7"/>
  <c r="Q6" i="7"/>
  <c r="AZ6" i="7"/>
  <c r="AV6" i="7"/>
  <c r="S6" i="7"/>
  <c r="BI6" i="7"/>
  <c r="D6" i="7"/>
  <c r="K6" i="7"/>
  <c r="BK6" i="7"/>
  <c r="BZ6" i="7"/>
  <c r="G6" i="7"/>
  <c r="AP6" i="7"/>
  <c r="AR6" i="7"/>
  <c r="BO6" i="7"/>
  <c r="BB6" i="7"/>
  <c r="AU6" i="7"/>
  <c r="BA6" i="7"/>
  <c r="BH6" i="7"/>
  <c r="X6" i="7"/>
  <c r="BQ6" i="7"/>
  <c r="AX6" i="7"/>
  <c r="M6" i="7"/>
  <c r="Y6" i="7"/>
  <c r="AY6" i="7"/>
  <c r="N6" i="7"/>
  <c r="I6" i="7"/>
  <c r="BX6" i="7"/>
  <c r="BU6" i="7"/>
  <c r="AT6" i="7"/>
  <c r="AF6" i="7"/>
  <c r="B7" i="7" l="1" a="1"/>
  <c r="AV7" i="7" s="1"/>
  <c r="Z7" i="7" l="1"/>
  <c r="BX7" i="7"/>
  <c r="AA7" i="7"/>
  <c r="AG7" i="7"/>
  <c r="BZ7" i="7"/>
  <c r="CC7" i="7"/>
  <c r="E7" i="7"/>
  <c r="AO7" i="7"/>
  <c r="BB7" i="7"/>
  <c r="AY7" i="7"/>
  <c r="BH7" i="7"/>
  <c r="N7" i="7"/>
  <c r="CB7" i="7"/>
  <c r="AC7" i="7"/>
  <c r="AP7" i="7"/>
  <c r="U7" i="7"/>
  <c r="BN7" i="7"/>
  <c r="AR7" i="7"/>
  <c r="BL7" i="7"/>
  <c r="BO7" i="7"/>
  <c r="BC7" i="7"/>
  <c r="BE7" i="7"/>
  <c r="AQ7" i="7"/>
  <c r="BY7" i="7"/>
  <c r="H7" i="7"/>
  <c r="AS7" i="7"/>
  <c r="AT7" i="7"/>
  <c r="BV7" i="7"/>
  <c r="BG7" i="7"/>
  <c r="AI7" i="7"/>
  <c r="G7" i="7"/>
  <c r="F7" i="7"/>
  <c r="W7" i="7"/>
  <c r="BT7" i="7"/>
  <c r="AH7" i="7"/>
  <c r="BP7" i="7"/>
  <c r="BK7" i="7"/>
  <c r="BF7" i="7"/>
  <c r="AX7" i="7"/>
  <c r="AW7" i="7"/>
  <c r="BM7" i="7"/>
  <c r="AN7" i="7"/>
  <c r="BW7" i="7"/>
  <c r="AM7" i="7"/>
  <c r="BU7" i="7"/>
  <c r="BI7" i="7"/>
  <c r="CA7" i="7"/>
  <c r="I7" i="7"/>
  <c r="BQ7" i="7"/>
  <c r="AZ7" i="7"/>
  <c r="BA7" i="7"/>
  <c r="M7" i="7"/>
  <c r="T7" i="7"/>
  <c r="J7" i="7"/>
  <c r="Q7" i="7"/>
  <c r="AF7" i="7"/>
  <c r="BR7" i="7"/>
  <c r="AD7" i="7"/>
  <c r="K7" i="7"/>
  <c r="AU7" i="7"/>
  <c r="AB7" i="7"/>
  <c r="D7" i="7"/>
  <c r="P7" i="7"/>
  <c r="BS7" i="7"/>
  <c r="B7" i="7"/>
  <c r="V7" i="7"/>
  <c r="S7" i="7"/>
  <c r="R7" i="7"/>
  <c r="BD7" i="7"/>
  <c r="AL7" i="7"/>
  <c r="AE7" i="7"/>
  <c r="BJ7" i="7"/>
  <c r="L7" i="7"/>
  <c r="AJ7" i="7"/>
  <c r="Y7" i="7"/>
  <c r="X7" i="7"/>
  <c r="AK7" i="7"/>
  <c r="C7" i="7"/>
  <c r="O7" i="7"/>
  <c r="B8" i="7" l="1" a="1"/>
  <c r="AL8" i="7" s="1"/>
  <c r="AY8" i="7" l="1"/>
  <c r="CC8" i="7"/>
  <c r="J8" i="7"/>
  <c r="AC8" i="7"/>
  <c r="BP8" i="7"/>
  <c r="L8" i="7"/>
  <c r="O8" i="7"/>
  <c r="B8" i="7"/>
  <c r="BM8" i="7"/>
  <c r="BS8" i="7"/>
  <c r="AJ8" i="7"/>
  <c r="AF8" i="7"/>
  <c r="BF8" i="7"/>
  <c r="BE8" i="7"/>
  <c r="AH8" i="7"/>
  <c r="U8" i="7"/>
  <c r="CB8" i="7"/>
  <c r="BK8" i="7"/>
  <c r="BD8" i="7"/>
  <c r="S8" i="7"/>
  <c r="AB8" i="7"/>
  <c r="F8" i="7"/>
  <c r="AX8" i="7"/>
  <c r="Z8" i="7"/>
  <c r="K8" i="7"/>
  <c r="H8" i="7"/>
  <c r="M8" i="7"/>
  <c r="BA8" i="7"/>
  <c r="Q8" i="7"/>
  <c r="I8" i="7"/>
  <c r="AV8" i="7"/>
  <c r="AG8" i="7"/>
  <c r="C8" i="7"/>
  <c r="Y8" i="7"/>
  <c r="AD8" i="7"/>
  <c r="AK8" i="7"/>
  <c r="AQ8" i="7"/>
  <c r="BV8" i="7"/>
  <c r="T8" i="7"/>
  <c r="BY8" i="7"/>
  <c r="BC8" i="7"/>
  <c r="AA8" i="7"/>
  <c r="BL8" i="7"/>
  <c r="BO8" i="7"/>
  <c r="BJ8" i="7"/>
  <c r="AI8" i="7"/>
  <c r="AN8" i="7"/>
  <c r="BQ8" i="7"/>
  <c r="CA8" i="7"/>
  <c r="BG8" i="7"/>
  <c r="N8" i="7"/>
  <c r="BI8" i="7"/>
  <c r="BH8" i="7"/>
  <c r="BU8" i="7"/>
  <c r="AR8" i="7"/>
  <c r="BR8" i="7"/>
  <c r="AM8" i="7"/>
  <c r="BX8" i="7"/>
  <c r="AE8" i="7"/>
  <c r="AZ8" i="7"/>
  <c r="G8" i="7"/>
  <c r="AT8" i="7"/>
  <c r="P8" i="7"/>
  <c r="AW8" i="7"/>
  <c r="BZ8" i="7"/>
  <c r="V8" i="7"/>
  <c r="R8" i="7"/>
  <c r="D8" i="7"/>
  <c r="AU8" i="7"/>
  <c r="AS8" i="7"/>
  <c r="E8" i="7"/>
  <c r="BT8" i="7"/>
  <c r="BW8" i="7"/>
  <c r="AP8" i="7"/>
  <c r="BN8" i="7"/>
  <c r="BB8" i="7"/>
  <c r="X8" i="7"/>
  <c r="AO8" i="7"/>
  <c r="W8" i="7"/>
  <c r="B9" i="7" l="1" a="1"/>
  <c r="AA9" i="7" s="1"/>
  <c r="I9" i="7" l="1"/>
  <c r="BP9" i="7"/>
  <c r="AE9" i="7"/>
  <c r="CB9" i="7"/>
  <c r="BF9" i="7"/>
  <c r="BJ9" i="7"/>
  <c r="AO9" i="7"/>
  <c r="AG9" i="7"/>
  <c r="U9" i="7"/>
  <c r="BD9" i="7"/>
  <c r="G9" i="7"/>
  <c r="D9" i="7"/>
  <c r="AP9" i="7"/>
  <c r="BW9" i="7"/>
  <c r="B9" i="7"/>
  <c r="AY9" i="7"/>
  <c r="Z9" i="7"/>
  <c r="AT9" i="7"/>
  <c r="AD9" i="7"/>
  <c r="AU9" i="7"/>
  <c r="BT9" i="7"/>
  <c r="O9" i="7"/>
  <c r="V9" i="7"/>
  <c r="AB9" i="7"/>
  <c r="Q9" i="7"/>
  <c r="AH9" i="7"/>
  <c r="BX9" i="7"/>
  <c r="F9" i="7"/>
  <c r="J9" i="7"/>
  <c r="AK9" i="7"/>
  <c r="BL9" i="7"/>
  <c r="BS9" i="7"/>
  <c r="BN9" i="7"/>
  <c r="M9" i="7"/>
  <c r="K9" i="7"/>
  <c r="X9" i="7"/>
  <c r="AL9" i="7"/>
  <c r="Y9" i="7"/>
  <c r="BO9" i="7"/>
  <c r="AI9" i="7"/>
  <c r="BM9" i="7"/>
  <c r="W9" i="7"/>
  <c r="BU9" i="7"/>
  <c r="T9" i="7"/>
  <c r="AN9" i="7"/>
  <c r="E9" i="7"/>
  <c r="AS9" i="7"/>
  <c r="BC9" i="7"/>
  <c r="R9" i="7"/>
  <c r="AC9" i="7"/>
  <c r="P9" i="7"/>
  <c r="BV9" i="7"/>
  <c r="BA9" i="7"/>
  <c r="AX9" i="7"/>
  <c r="N9" i="7"/>
  <c r="AM9" i="7"/>
  <c r="BK9" i="7"/>
  <c r="BI9" i="7"/>
  <c r="BR9" i="7"/>
  <c r="BZ9" i="7"/>
  <c r="CC9" i="7"/>
  <c r="AV9" i="7"/>
  <c r="L9" i="7"/>
  <c r="AZ9" i="7"/>
  <c r="BH9" i="7"/>
  <c r="AQ9" i="7"/>
  <c r="AJ9" i="7"/>
  <c r="BY9" i="7"/>
  <c r="CA9" i="7"/>
  <c r="AF9" i="7"/>
  <c r="S9" i="7"/>
  <c r="H9" i="7"/>
  <c r="BG9" i="7"/>
  <c r="C9" i="7"/>
  <c r="BB9" i="7"/>
  <c r="BQ9" i="7"/>
  <c r="BE9" i="7"/>
  <c r="AR9" i="7"/>
  <c r="AW9" i="7"/>
  <c r="B10" i="7" l="1" a="1"/>
  <c r="W10" i="7" s="1"/>
  <c r="BP10" i="7" l="1"/>
  <c r="H10" i="7"/>
  <c r="BY10" i="7"/>
  <c r="AA10" i="7"/>
  <c r="AO10" i="7"/>
  <c r="AU10" i="7"/>
  <c r="AX10" i="7"/>
  <c r="BT10" i="7"/>
  <c r="BH10" i="7"/>
  <c r="BB10" i="7"/>
  <c r="AQ10" i="7"/>
  <c r="BG10" i="7"/>
  <c r="J10" i="7"/>
  <c r="BK10" i="7"/>
  <c r="AS10" i="7"/>
  <c r="AF10" i="7"/>
  <c r="AC10" i="7"/>
  <c r="O10" i="7"/>
  <c r="AK10" i="7"/>
  <c r="BJ10" i="7"/>
  <c r="P10" i="7"/>
  <c r="AV10" i="7"/>
  <c r="BA10" i="7"/>
  <c r="AL10" i="7"/>
  <c r="F10" i="7"/>
  <c r="D10" i="7"/>
  <c r="BX10" i="7"/>
  <c r="N10" i="7"/>
  <c r="M10" i="7"/>
  <c r="AZ10" i="7"/>
  <c r="BU10" i="7"/>
  <c r="S10" i="7"/>
  <c r="BN10" i="7"/>
  <c r="CA10" i="7"/>
  <c r="AJ10" i="7"/>
  <c r="CB10" i="7"/>
  <c r="BR10" i="7"/>
  <c r="BM10" i="7"/>
  <c r="I10" i="7"/>
  <c r="AE10" i="7"/>
  <c r="AM10" i="7"/>
  <c r="BC10" i="7"/>
  <c r="BE10" i="7"/>
  <c r="BO10" i="7"/>
  <c r="BD10" i="7"/>
  <c r="AW10" i="7"/>
  <c r="AR10" i="7"/>
  <c r="C10" i="7"/>
  <c r="BV10" i="7"/>
  <c r="R10" i="7"/>
  <c r="U10" i="7"/>
  <c r="Q10" i="7"/>
  <c r="AI10" i="7"/>
  <c r="AB10" i="7"/>
  <c r="B10" i="7"/>
  <c r="E10" i="7"/>
  <c r="BI10" i="7"/>
  <c r="Z10" i="7"/>
  <c r="BL10" i="7"/>
  <c r="X10" i="7"/>
  <c r="AY10" i="7"/>
  <c r="BQ10" i="7"/>
  <c r="BS10" i="7"/>
  <c r="BZ10" i="7"/>
  <c r="G10" i="7"/>
  <c r="AP10" i="7"/>
  <c r="AN10" i="7"/>
  <c r="K10" i="7"/>
  <c r="BW10" i="7"/>
  <c r="Y10" i="7"/>
  <c r="T10" i="7"/>
  <c r="AD10" i="7"/>
  <c r="AT10" i="7"/>
  <c r="BF10" i="7"/>
  <c r="AG10" i="7"/>
  <c r="AH10" i="7"/>
  <c r="L10" i="7"/>
  <c r="V10" i="7"/>
  <c r="CC10" i="7"/>
  <c r="B11" i="7" l="1" a="1"/>
  <c r="T11" i="7" s="1"/>
  <c r="AS11" i="7" l="1"/>
  <c r="BL11" i="7"/>
  <c r="BY11" i="7"/>
  <c r="X11" i="7"/>
  <c r="AZ11" i="7"/>
  <c r="BD11" i="7"/>
  <c r="V11" i="7"/>
  <c r="BV11" i="7"/>
  <c r="AW11" i="7"/>
  <c r="AF11" i="7"/>
  <c r="Y11" i="7"/>
  <c r="U11" i="7"/>
  <c r="BE11" i="7"/>
  <c r="G11" i="7"/>
  <c r="BH11" i="7"/>
  <c r="BS11" i="7"/>
  <c r="F11" i="7"/>
  <c r="AY11" i="7"/>
  <c r="D11" i="7"/>
  <c r="AJ11" i="7"/>
  <c r="P11" i="7"/>
  <c r="H11" i="7"/>
  <c r="BM11" i="7"/>
  <c r="AQ11" i="7"/>
  <c r="BR11" i="7"/>
  <c r="BG11" i="7"/>
  <c r="AX11" i="7"/>
  <c r="AP11" i="7"/>
  <c r="BN11" i="7"/>
  <c r="M11" i="7"/>
  <c r="AE11" i="7"/>
  <c r="AI11" i="7"/>
  <c r="BK11" i="7"/>
  <c r="I11" i="7"/>
  <c r="O11" i="7"/>
  <c r="AO11" i="7"/>
  <c r="L11" i="7"/>
  <c r="AT11" i="7"/>
  <c r="BB11" i="7"/>
  <c r="BZ11" i="7"/>
  <c r="AK11" i="7"/>
  <c r="AB11" i="7"/>
  <c r="AG11" i="7"/>
  <c r="BA11" i="7"/>
  <c r="BU11" i="7"/>
  <c r="CB11" i="7"/>
  <c r="AL11" i="7"/>
  <c r="AD11" i="7"/>
  <c r="BX11" i="7"/>
  <c r="BQ11" i="7"/>
  <c r="AN11" i="7"/>
  <c r="BP11" i="7"/>
  <c r="BT11" i="7"/>
  <c r="S11" i="7"/>
  <c r="AU11" i="7"/>
  <c r="BC11" i="7"/>
  <c r="AH11" i="7"/>
  <c r="AR11" i="7"/>
  <c r="AV11" i="7"/>
  <c r="N11" i="7"/>
  <c r="AM11" i="7"/>
  <c r="K11" i="7"/>
  <c r="AA11" i="7"/>
  <c r="CA11" i="7"/>
  <c r="W11" i="7"/>
  <c r="Z11" i="7"/>
  <c r="R11" i="7"/>
  <c r="Q11" i="7"/>
  <c r="CC11" i="7"/>
  <c r="B11" i="7"/>
  <c r="BF11" i="7"/>
  <c r="BW11" i="7"/>
  <c r="C11" i="7"/>
  <c r="AC11" i="7"/>
  <c r="E11" i="7"/>
  <c r="BI11" i="7"/>
  <c r="J11" i="7"/>
  <c r="BJ11" i="7"/>
  <c r="BO11" i="7"/>
  <c r="B12" i="7" l="1" a="1"/>
  <c r="O12" i="7" s="1"/>
  <c r="BB12" i="7" l="1"/>
  <c r="T12" i="7"/>
  <c r="BH12" i="7"/>
  <c r="AA12" i="7"/>
  <c r="X12" i="7"/>
  <c r="BX12" i="7"/>
  <c r="BE12" i="7"/>
  <c r="AM12" i="7"/>
  <c r="U12" i="7"/>
  <c r="I12" i="7"/>
  <c r="BJ12" i="7"/>
  <c r="AO12" i="7"/>
  <c r="S12" i="7"/>
  <c r="BZ12" i="7"/>
  <c r="P12" i="7"/>
  <c r="BW12" i="7"/>
  <c r="Y12" i="7"/>
  <c r="AU12" i="7"/>
  <c r="BN12" i="7"/>
  <c r="AJ12" i="7"/>
  <c r="AF12" i="7"/>
  <c r="Q12" i="7"/>
  <c r="D12" i="7"/>
  <c r="BU12" i="7"/>
  <c r="C12" i="7"/>
  <c r="CA12" i="7"/>
  <c r="AB12" i="7"/>
  <c r="F12" i="7"/>
  <c r="AW12" i="7"/>
  <c r="R12" i="7"/>
  <c r="BY12" i="7"/>
  <c r="BO12" i="7"/>
  <c r="BV12" i="7"/>
  <c r="BA12" i="7"/>
  <c r="AH12" i="7"/>
  <c r="G12" i="7"/>
  <c r="V12" i="7"/>
  <c r="BT12" i="7"/>
  <c r="BR12" i="7"/>
  <c r="AZ12" i="7"/>
  <c r="AD12" i="7"/>
  <c r="AG12" i="7"/>
  <c r="M12" i="7"/>
  <c r="Z12" i="7"/>
  <c r="BQ12" i="7"/>
  <c r="H12" i="7"/>
  <c r="AP12" i="7"/>
  <c r="AR12" i="7"/>
  <c r="AV12" i="7"/>
  <c r="BI12" i="7"/>
  <c r="BD12" i="7"/>
  <c r="AE12" i="7"/>
  <c r="W12" i="7"/>
  <c r="K12" i="7"/>
  <c r="BG12" i="7"/>
  <c r="AI12" i="7"/>
  <c r="AS12" i="7"/>
  <c r="B12" i="7"/>
  <c r="BF12" i="7"/>
  <c r="BL12" i="7"/>
  <c r="N12" i="7"/>
  <c r="AC12" i="7"/>
  <c r="AX12" i="7"/>
  <c r="AL12" i="7"/>
  <c r="BC12" i="7"/>
  <c r="AN12" i="7"/>
  <c r="BK12" i="7"/>
  <c r="BM12" i="7"/>
  <c r="AQ12" i="7"/>
  <c r="E12" i="7"/>
  <c r="AY12" i="7"/>
  <c r="AT12" i="7"/>
  <c r="J12" i="7"/>
  <c r="AK12" i="7"/>
  <c r="L12" i="7"/>
  <c r="CC12" i="7"/>
  <c r="BP12" i="7"/>
  <c r="CB12" i="7"/>
  <c r="BS12" i="7"/>
  <c r="B13" i="7" l="1" a="1"/>
  <c r="O13" i="7" s="1"/>
  <c r="K13" i="7" l="1"/>
  <c r="BW13" i="7"/>
  <c r="Z13" i="7"/>
  <c r="AU13" i="7"/>
  <c r="V13" i="7"/>
  <c r="BK13" i="7"/>
  <c r="X13" i="7"/>
  <c r="BO13" i="7"/>
  <c r="BA13" i="7"/>
  <c r="BL13" i="7"/>
  <c r="AH13" i="7"/>
  <c r="BD13" i="7"/>
  <c r="H13" i="7"/>
  <c r="BX13" i="7"/>
  <c r="BS13" i="7"/>
  <c r="AN13" i="7"/>
  <c r="AV13" i="7"/>
  <c r="W13" i="7"/>
  <c r="BV13" i="7"/>
  <c r="AM13" i="7"/>
  <c r="CC13" i="7"/>
  <c r="E13" i="7"/>
  <c r="U13" i="7"/>
  <c r="Y13" i="7"/>
  <c r="R13" i="7"/>
  <c r="Q13" i="7"/>
  <c r="C13" i="7"/>
  <c r="AI13" i="7"/>
  <c r="BC13" i="7"/>
  <c r="BY13" i="7"/>
  <c r="AA13" i="7"/>
  <c r="BJ13" i="7"/>
  <c r="BB13" i="7"/>
  <c r="AQ13" i="7"/>
  <c r="AW13" i="7"/>
  <c r="BT13" i="7"/>
  <c r="AT13" i="7"/>
  <c r="N13" i="7"/>
  <c r="BU13" i="7"/>
  <c r="I13" i="7"/>
  <c r="F13" i="7"/>
  <c r="AB13" i="7"/>
  <c r="BF13" i="7"/>
  <c r="BR13" i="7"/>
  <c r="AZ13" i="7"/>
  <c r="AD13" i="7"/>
  <c r="AP13" i="7"/>
  <c r="BH13" i="7"/>
  <c r="D13" i="7"/>
  <c r="B13" i="7"/>
  <c r="CB13" i="7"/>
  <c r="BQ13" i="7"/>
  <c r="J13" i="7"/>
  <c r="AX13" i="7"/>
  <c r="AJ13" i="7"/>
  <c r="BZ13" i="7"/>
  <c r="CA13" i="7"/>
  <c r="BI13" i="7"/>
  <c r="BM13" i="7"/>
  <c r="AF13" i="7"/>
  <c r="L13" i="7"/>
  <c r="AC13" i="7"/>
  <c r="AL13" i="7"/>
  <c r="M13" i="7"/>
  <c r="AR13" i="7"/>
  <c r="T13" i="7"/>
  <c r="BE13" i="7"/>
  <c r="AO13" i="7"/>
  <c r="S13" i="7"/>
  <c r="AS13" i="7"/>
  <c r="AG13" i="7"/>
  <c r="G13" i="7"/>
  <c r="BN13" i="7"/>
  <c r="AE13" i="7"/>
  <c r="BG13" i="7"/>
  <c r="P13" i="7"/>
  <c r="AY13" i="7"/>
  <c r="AK13" i="7"/>
  <c r="BP13" i="7"/>
  <c r="B14" i="7" l="1" a="1"/>
  <c r="AA14" i="7" s="1"/>
  <c r="AV14" i="7" l="1"/>
  <c r="AS14" i="7"/>
  <c r="J14" i="7"/>
  <c r="B14" i="7"/>
  <c r="AK14" i="7"/>
  <c r="AG14" i="7"/>
  <c r="AT14" i="7"/>
  <c r="AW14" i="7"/>
  <c r="BO14" i="7"/>
  <c r="BP14" i="7"/>
  <c r="BM14" i="7"/>
  <c r="BU14" i="7"/>
  <c r="BW14" i="7"/>
  <c r="M14" i="7"/>
  <c r="E14" i="7"/>
  <c r="BL14" i="7"/>
  <c r="CB14" i="7"/>
  <c r="BY14" i="7"/>
  <c r="AJ14" i="7"/>
  <c r="AU14" i="7"/>
  <c r="BR14" i="7"/>
  <c r="BV14" i="7"/>
  <c r="BD14" i="7"/>
  <c r="AB14" i="7"/>
  <c r="AE14" i="7"/>
  <c r="N14" i="7"/>
  <c r="AF14" i="7"/>
  <c r="AH14" i="7"/>
  <c r="Y14" i="7"/>
  <c r="K14" i="7"/>
  <c r="AY14" i="7"/>
  <c r="X14" i="7"/>
  <c r="BQ14" i="7"/>
  <c r="BT14" i="7"/>
  <c r="D14" i="7"/>
  <c r="AZ14" i="7"/>
  <c r="L14" i="7"/>
  <c r="BG14" i="7"/>
  <c r="AR14" i="7"/>
  <c r="O14" i="7"/>
  <c r="W14" i="7"/>
  <c r="V14" i="7"/>
  <c r="G14" i="7"/>
  <c r="AX14" i="7"/>
  <c r="BJ14" i="7"/>
  <c r="U14" i="7"/>
  <c r="AI14" i="7"/>
  <c r="AQ14" i="7"/>
  <c r="AL14" i="7"/>
  <c r="P14" i="7"/>
  <c r="BF14" i="7"/>
  <c r="BI14" i="7"/>
  <c r="AC14" i="7"/>
  <c r="AO14" i="7"/>
  <c r="BH14" i="7"/>
  <c r="S14" i="7"/>
  <c r="BS14" i="7"/>
  <c r="T14" i="7"/>
  <c r="AD14" i="7"/>
  <c r="F14" i="7"/>
  <c r="AP14" i="7"/>
  <c r="BB14" i="7"/>
  <c r="AN14" i="7"/>
  <c r="I14" i="7"/>
  <c r="BZ14" i="7"/>
  <c r="Q14" i="7"/>
  <c r="C14" i="7"/>
  <c r="BC14" i="7"/>
  <c r="CA14" i="7"/>
  <c r="H14" i="7"/>
  <c r="CC14" i="7"/>
  <c r="Z14" i="7"/>
  <c r="R14" i="7"/>
  <c r="BN14" i="7"/>
  <c r="BE14" i="7"/>
  <c r="BA14" i="7"/>
  <c r="BK14" i="7"/>
  <c r="AM14" i="7"/>
  <c r="BX14" i="7"/>
  <c r="B15" i="7" l="1" a="1"/>
  <c r="G15" i="7" s="1"/>
  <c r="AT15" i="7" l="1"/>
  <c r="CC15" i="7"/>
  <c r="BC15" i="7"/>
  <c r="BG15" i="7"/>
  <c r="AY15" i="7"/>
  <c r="AR15" i="7"/>
  <c r="B15" i="7"/>
  <c r="AU15" i="7"/>
  <c r="AG15" i="7"/>
  <c r="BY15" i="7"/>
  <c r="AO15" i="7"/>
  <c r="AC15" i="7"/>
  <c r="D15" i="7"/>
  <c r="BN15" i="7"/>
  <c r="BI15" i="7"/>
  <c r="BL15" i="7"/>
  <c r="BH15" i="7"/>
  <c r="T15" i="7"/>
  <c r="R15" i="7"/>
  <c r="BS15" i="7"/>
  <c r="U15" i="7"/>
  <c r="AN15" i="7"/>
  <c r="AD15" i="7"/>
  <c r="AV15" i="7"/>
  <c r="Y15" i="7"/>
  <c r="AX15" i="7"/>
  <c r="I15" i="7"/>
  <c r="BV15" i="7"/>
  <c r="BF15" i="7"/>
  <c r="E15" i="7"/>
  <c r="AW15" i="7"/>
  <c r="L15" i="7"/>
  <c r="W15" i="7"/>
  <c r="BT15" i="7"/>
  <c r="BU15" i="7"/>
  <c r="BX15" i="7"/>
  <c r="AJ15" i="7"/>
  <c r="AM15" i="7"/>
  <c r="AF15" i="7"/>
  <c r="V15" i="7"/>
  <c r="BK15" i="7"/>
  <c r="F15" i="7"/>
  <c r="BD15" i="7"/>
  <c r="O15" i="7"/>
  <c r="BW15" i="7"/>
  <c r="BQ15" i="7"/>
  <c r="Q15" i="7"/>
  <c r="BZ15" i="7"/>
  <c r="M15" i="7"/>
  <c r="AS15" i="7"/>
  <c r="AL15" i="7"/>
  <c r="P15" i="7"/>
  <c r="CA15" i="7"/>
  <c r="BP15" i="7"/>
  <c r="S15" i="7"/>
  <c r="AE15" i="7"/>
  <c r="H15" i="7"/>
  <c r="AH15" i="7"/>
  <c r="AQ15" i="7"/>
  <c r="N15" i="7"/>
  <c r="BJ15" i="7"/>
  <c r="AP15" i="7"/>
  <c r="C15" i="7"/>
  <c r="K15" i="7"/>
  <c r="AB15" i="7"/>
  <c r="Z15" i="7"/>
  <c r="BO15" i="7"/>
  <c r="AK15" i="7"/>
  <c r="X15" i="7"/>
  <c r="BE15" i="7"/>
  <c r="CB15" i="7"/>
  <c r="BB15" i="7"/>
  <c r="AI15" i="7"/>
  <c r="BA15" i="7"/>
  <c r="AA15" i="7"/>
  <c r="AZ15" i="7"/>
  <c r="BR15" i="7"/>
  <c r="BM15" i="7"/>
  <c r="J15" i="7"/>
  <c r="B16" i="7" l="1" a="1"/>
  <c r="U16" i="7" s="1"/>
  <c r="BG16" i="7" l="1"/>
  <c r="BT16" i="7"/>
  <c r="BL16" i="7"/>
  <c r="AL16" i="7"/>
  <c r="AB16" i="7"/>
  <c r="Q16" i="7"/>
  <c r="X16" i="7"/>
  <c r="N16" i="7"/>
  <c r="AM16" i="7"/>
  <c r="K16" i="7"/>
  <c r="CA16" i="7"/>
  <c r="AY16" i="7"/>
  <c r="AH16" i="7"/>
  <c r="BD16" i="7"/>
  <c r="AA16" i="7"/>
  <c r="BA16" i="7"/>
  <c r="BJ16" i="7"/>
  <c r="AO16" i="7"/>
  <c r="CB16" i="7"/>
  <c r="BI16" i="7"/>
  <c r="D16" i="7"/>
  <c r="AQ16" i="7"/>
  <c r="R16" i="7"/>
  <c r="G16" i="7"/>
  <c r="BP16" i="7"/>
  <c r="AV16" i="7"/>
  <c r="AT16" i="7"/>
  <c r="L16" i="7"/>
  <c r="AE16" i="7"/>
  <c r="S16" i="7"/>
  <c r="BY16" i="7"/>
  <c r="BN16" i="7"/>
  <c r="C16" i="7"/>
  <c r="BK16" i="7"/>
  <c r="Y16" i="7"/>
  <c r="AX16" i="7"/>
  <c r="F16" i="7"/>
  <c r="BH16" i="7"/>
  <c r="W16" i="7"/>
  <c r="BW16" i="7"/>
  <c r="BQ16" i="7"/>
  <c r="P16" i="7"/>
  <c r="BR16" i="7"/>
  <c r="I16" i="7"/>
  <c r="AG16" i="7"/>
  <c r="BZ16" i="7"/>
  <c r="T16" i="7"/>
  <c r="BE16" i="7"/>
  <c r="AW16" i="7"/>
  <c r="AN16" i="7"/>
  <c r="AI16" i="7"/>
  <c r="AJ16" i="7"/>
  <c r="BC16" i="7"/>
  <c r="AC16" i="7"/>
  <c r="AK16" i="7"/>
  <c r="AU16" i="7"/>
  <c r="AP16" i="7"/>
  <c r="AF16" i="7"/>
  <c r="B16" i="7"/>
  <c r="BF16" i="7"/>
  <c r="BV16" i="7"/>
  <c r="J16" i="7"/>
  <c r="BS16" i="7"/>
  <c r="BO16" i="7"/>
  <c r="CC16" i="7"/>
  <c r="O16" i="7"/>
  <c r="H16" i="7"/>
  <c r="BB16" i="7"/>
  <c r="M16" i="7"/>
  <c r="BU16" i="7"/>
  <c r="V16" i="7"/>
  <c r="AD16" i="7"/>
  <c r="BX16" i="7"/>
  <c r="BM16" i="7"/>
  <c r="Z16" i="7"/>
  <c r="AS16" i="7"/>
  <c r="AR16" i="7"/>
  <c r="AZ16" i="7"/>
  <c r="E16" i="7"/>
  <c r="B17" i="7" l="1" a="1"/>
  <c r="X17" i="7" s="1"/>
  <c r="G17" i="7" l="1"/>
  <c r="BR17" i="7"/>
  <c r="AI17" i="7"/>
  <c r="AV17" i="7"/>
  <c r="AO17" i="7"/>
  <c r="U17" i="7"/>
  <c r="W17" i="7"/>
  <c r="AH17" i="7"/>
  <c r="F17" i="7"/>
  <c r="C17" i="7"/>
  <c r="CB17" i="7"/>
  <c r="BJ17" i="7"/>
  <c r="AE17" i="7"/>
  <c r="AR17" i="7"/>
  <c r="AG17" i="7"/>
  <c r="E17" i="7"/>
  <c r="S17" i="7"/>
  <c r="BG17" i="7"/>
  <c r="AW17" i="7"/>
  <c r="BK17" i="7"/>
  <c r="BX17" i="7"/>
  <c r="BB17" i="7"/>
  <c r="Z17" i="7"/>
  <c r="BC17" i="7"/>
  <c r="Y17" i="7"/>
  <c r="AD17" i="7"/>
  <c r="Q17" i="7"/>
  <c r="AN17" i="7"/>
  <c r="AP17" i="7"/>
  <c r="R17" i="7"/>
  <c r="BT17" i="7"/>
  <c r="AT17" i="7"/>
  <c r="J17" i="7"/>
  <c r="AY17" i="7"/>
  <c r="O17" i="7"/>
  <c r="V17" i="7"/>
  <c r="BI17" i="7"/>
  <c r="AL17" i="7"/>
  <c r="AA17" i="7"/>
  <c r="BE17" i="7"/>
  <c r="B17" i="7"/>
  <c r="D17" i="7"/>
  <c r="AJ17" i="7"/>
  <c r="BL17" i="7"/>
  <c r="AU17" i="7"/>
  <c r="AC17" i="7"/>
  <c r="N17" i="7"/>
  <c r="K17" i="7"/>
  <c r="CC17" i="7"/>
  <c r="H17" i="7"/>
  <c r="BY17" i="7"/>
  <c r="AX17" i="7"/>
  <c r="AF17" i="7"/>
  <c r="BH17" i="7"/>
  <c r="M17" i="7"/>
  <c r="BQ17" i="7"/>
  <c r="T17" i="7"/>
  <c r="BS17" i="7"/>
  <c r="AS17" i="7"/>
  <c r="BP17" i="7"/>
  <c r="CA17" i="7"/>
  <c r="BU17" i="7"/>
  <c r="I17" i="7"/>
  <c r="AB17" i="7"/>
  <c r="BD17" i="7"/>
  <c r="BV17" i="7"/>
  <c r="BN17" i="7"/>
  <c r="P17" i="7"/>
  <c r="AZ17" i="7"/>
  <c r="AQ17" i="7"/>
  <c r="BW17" i="7"/>
  <c r="BM17" i="7"/>
  <c r="BZ17" i="7"/>
  <c r="AM17" i="7"/>
  <c r="BO17" i="7"/>
  <c r="BF17" i="7"/>
  <c r="AK17" i="7"/>
  <c r="L17" i="7"/>
  <c r="BA17" i="7"/>
  <c r="B18" i="7" l="1" a="1"/>
  <c r="S18" i="7" s="1"/>
  <c r="L18" i="7" l="1"/>
  <c r="J18" i="7"/>
  <c r="BX18" i="7"/>
  <c r="BG18" i="7"/>
  <c r="BO18" i="7"/>
  <c r="BK18" i="7"/>
  <c r="R18" i="7"/>
  <c r="Z18" i="7"/>
  <c r="X18" i="7"/>
  <c r="BW18" i="7"/>
  <c r="V18" i="7"/>
  <c r="K18" i="7"/>
  <c r="AL18" i="7"/>
  <c r="AW18" i="7"/>
  <c r="AH18" i="7"/>
  <c r="AN18" i="7"/>
  <c r="BD18" i="7"/>
  <c r="BT18" i="7"/>
  <c r="E18" i="7"/>
  <c r="AA18" i="7"/>
  <c r="CC18" i="7"/>
  <c r="Y18" i="7"/>
  <c r="AI18" i="7"/>
  <c r="U18" i="7"/>
  <c r="AK18" i="7"/>
  <c r="AT18" i="7"/>
  <c r="BE18" i="7"/>
  <c r="BU18" i="7"/>
  <c r="D18" i="7"/>
  <c r="BA18" i="7"/>
  <c r="AM18" i="7"/>
  <c r="BJ18" i="7"/>
  <c r="BI18" i="7"/>
  <c r="AB18" i="7"/>
  <c r="BQ18" i="7"/>
  <c r="AU18" i="7"/>
  <c r="BR18" i="7"/>
  <c r="F18" i="7"/>
  <c r="BP18" i="7"/>
  <c r="AR18" i="7"/>
  <c r="BC18" i="7"/>
  <c r="BZ18" i="7"/>
  <c r="H18" i="7"/>
  <c r="N18" i="7"/>
  <c r="Q18" i="7"/>
  <c r="P18" i="7"/>
  <c r="BS18" i="7"/>
  <c r="C18" i="7"/>
  <c r="G18" i="7"/>
  <c r="AD18" i="7"/>
  <c r="AF18" i="7"/>
  <c r="AV18" i="7"/>
  <c r="AG18" i="7"/>
  <c r="O18" i="7"/>
  <c r="I18" i="7"/>
  <c r="BM18" i="7"/>
  <c r="W18" i="7"/>
  <c r="CA18" i="7"/>
  <c r="BL18" i="7"/>
  <c r="AC18" i="7"/>
  <c r="M18" i="7"/>
  <c r="AE18" i="7"/>
  <c r="AP18" i="7"/>
  <c r="AO18" i="7"/>
  <c r="BB18" i="7"/>
  <c r="CB18" i="7"/>
  <c r="AS18" i="7"/>
  <c r="AX18" i="7"/>
  <c r="BF18" i="7"/>
  <c r="AJ18" i="7"/>
  <c r="T18" i="7"/>
  <c r="AZ18" i="7"/>
  <c r="AQ18" i="7"/>
  <c r="B18" i="7"/>
  <c r="BN18" i="7"/>
  <c r="BH18" i="7"/>
  <c r="BY18" i="7"/>
  <c r="AY18" i="7"/>
  <c r="BV18" i="7"/>
  <c r="B19" i="7" l="1" a="1"/>
  <c r="U19" i="7" s="1"/>
  <c r="N19" i="7" l="1"/>
  <c r="F19" i="7"/>
  <c r="R19" i="7"/>
  <c r="AV19" i="7"/>
  <c r="AU19" i="7"/>
  <c r="H19" i="7"/>
  <c r="BZ19" i="7"/>
  <c r="Z19" i="7"/>
  <c r="CB19" i="7"/>
  <c r="X19" i="7"/>
  <c r="T19" i="7"/>
  <c r="L19" i="7"/>
  <c r="AJ19" i="7"/>
  <c r="AS19" i="7"/>
  <c r="BD19" i="7"/>
  <c r="BA19" i="7"/>
  <c r="CA19" i="7"/>
  <c r="AI19" i="7"/>
  <c r="AH19" i="7"/>
  <c r="BI19" i="7"/>
  <c r="K19" i="7"/>
  <c r="BP19" i="7"/>
  <c r="AP19" i="7"/>
  <c r="BQ19" i="7"/>
  <c r="AT19" i="7"/>
  <c r="BW19" i="7"/>
  <c r="BG19" i="7"/>
  <c r="AX19" i="7"/>
  <c r="BY19" i="7"/>
  <c r="S19" i="7"/>
  <c r="BO19" i="7"/>
  <c r="M19" i="7"/>
  <c r="AF19" i="7"/>
  <c r="G19" i="7"/>
  <c r="Y19" i="7"/>
  <c r="BF19" i="7"/>
  <c r="BN19" i="7"/>
  <c r="BV19" i="7"/>
  <c r="B19" i="7"/>
  <c r="AG19" i="7"/>
  <c r="W19" i="7"/>
  <c r="AM19" i="7"/>
  <c r="AK19" i="7"/>
  <c r="J19" i="7"/>
  <c r="V19" i="7"/>
  <c r="BL19" i="7"/>
  <c r="BC19" i="7"/>
  <c r="BK19" i="7"/>
  <c r="D19" i="7"/>
  <c r="AB19" i="7"/>
  <c r="AO19" i="7"/>
  <c r="AN19" i="7"/>
  <c r="AD19" i="7"/>
  <c r="BS19" i="7"/>
  <c r="AR19" i="7"/>
  <c r="AW19" i="7"/>
  <c r="BE19" i="7"/>
  <c r="BT19" i="7"/>
  <c r="C19" i="7"/>
  <c r="AY19" i="7"/>
  <c r="AL19" i="7"/>
  <c r="BM19" i="7"/>
  <c r="AZ19" i="7"/>
  <c r="AQ19" i="7"/>
  <c r="AA19" i="7"/>
  <c r="BH19" i="7"/>
  <c r="BU19" i="7"/>
  <c r="E19" i="7"/>
  <c r="I19" i="7"/>
  <c r="P19" i="7"/>
  <c r="BB19" i="7"/>
  <c r="BJ19" i="7"/>
  <c r="BX19" i="7"/>
  <c r="Q19" i="7"/>
  <c r="AE19" i="7"/>
  <c r="O19" i="7"/>
  <c r="AC19" i="7"/>
  <c r="CC19" i="7"/>
  <c r="BR19" i="7"/>
  <c r="B20" i="7" l="1" a="1"/>
  <c r="D20" i="7" s="1"/>
  <c r="F20" i="7" l="1"/>
  <c r="BK20" i="7"/>
  <c r="W20" i="7"/>
  <c r="Z20" i="7"/>
  <c r="I20" i="7"/>
  <c r="BG20" i="7"/>
  <c r="BU20" i="7"/>
  <c r="AG20" i="7"/>
  <c r="N20" i="7"/>
  <c r="AF20" i="7"/>
  <c r="CC20" i="7"/>
  <c r="AU20" i="7"/>
  <c r="AL20" i="7"/>
  <c r="J20" i="7"/>
  <c r="Q20" i="7"/>
  <c r="BP20" i="7"/>
  <c r="BW20" i="7"/>
  <c r="CA20" i="7"/>
  <c r="AW20" i="7"/>
  <c r="BJ20" i="7"/>
  <c r="AA20" i="7"/>
  <c r="K20" i="7"/>
  <c r="AH20" i="7"/>
  <c r="BR20" i="7"/>
  <c r="BA20" i="7"/>
  <c r="AI20" i="7"/>
  <c r="AP20" i="7"/>
  <c r="BD20" i="7"/>
  <c r="R20" i="7"/>
  <c r="O20" i="7"/>
  <c r="L20" i="7"/>
  <c r="X20" i="7"/>
  <c r="BO20" i="7"/>
  <c r="AM20" i="7"/>
  <c r="BS20" i="7"/>
  <c r="AO20" i="7"/>
  <c r="E20" i="7"/>
  <c r="M20" i="7"/>
  <c r="BF20" i="7"/>
  <c r="T20" i="7"/>
  <c r="BM20" i="7"/>
  <c r="BY20" i="7"/>
  <c r="G20" i="7"/>
  <c r="BZ20" i="7"/>
  <c r="BB20" i="7"/>
  <c r="BH20" i="7"/>
  <c r="AD20" i="7"/>
  <c r="S20" i="7"/>
  <c r="AK20" i="7"/>
  <c r="C20" i="7"/>
  <c r="BL20" i="7"/>
  <c r="AN20" i="7"/>
  <c r="U20" i="7"/>
  <c r="AC20" i="7"/>
  <c r="AJ20" i="7"/>
  <c r="AQ20" i="7"/>
  <c r="CB20" i="7"/>
  <c r="H20" i="7"/>
  <c r="AZ20" i="7"/>
  <c r="AT20" i="7"/>
  <c r="AV20" i="7"/>
  <c r="AX20" i="7"/>
  <c r="AY20" i="7"/>
  <c r="AE20" i="7"/>
  <c r="Y20" i="7"/>
  <c r="AS20" i="7"/>
  <c r="V20" i="7"/>
  <c r="BV20" i="7"/>
  <c r="BX20" i="7"/>
  <c r="BQ20" i="7"/>
  <c r="BI20" i="7"/>
  <c r="BE20" i="7"/>
  <c r="AR20" i="7"/>
  <c r="BC20" i="7"/>
  <c r="B20" i="7"/>
  <c r="P20" i="7"/>
  <c r="AB20" i="7"/>
  <c r="BT20" i="7"/>
  <c r="BN20" i="7"/>
  <c r="B21" i="7" l="1" a="1"/>
  <c r="BE21" i="7" s="1"/>
  <c r="BM21" i="7" l="1"/>
  <c r="BF21" i="7"/>
  <c r="AU21" i="7"/>
  <c r="CA21" i="7"/>
  <c r="N21" i="7"/>
  <c r="AH21" i="7"/>
  <c r="BA21" i="7"/>
  <c r="BR21" i="7"/>
  <c r="AV21" i="7"/>
  <c r="AR21" i="7"/>
  <c r="BU21" i="7"/>
  <c r="L21" i="7"/>
  <c r="AQ21" i="7"/>
  <c r="BY21" i="7"/>
  <c r="B21" i="7"/>
  <c r="M21" i="7"/>
  <c r="O21" i="7"/>
  <c r="AT21" i="7"/>
  <c r="BO21" i="7"/>
  <c r="BW21" i="7"/>
  <c r="CB21" i="7"/>
  <c r="K21" i="7"/>
  <c r="T21" i="7"/>
  <c r="I21" i="7"/>
  <c r="BC21" i="7"/>
  <c r="R21" i="7"/>
  <c r="BD21" i="7"/>
  <c r="AC21" i="7"/>
  <c r="J21" i="7"/>
  <c r="BN21" i="7"/>
  <c r="AO21" i="7"/>
  <c r="H21" i="7"/>
  <c r="AD21" i="7"/>
  <c r="Q21" i="7"/>
  <c r="W21" i="7"/>
  <c r="AX21" i="7"/>
  <c r="AW21" i="7"/>
  <c r="BG21" i="7"/>
  <c r="BB21" i="7"/>
  <c r="Z21" i="7"/>
  <c r="V21" i="7"/>
  <c r="BV21" i="7"/>
  <c r="AS21" i="7"/>
  <c r="AP21" i="7"/>
  <c r="BL21" i="7"/>
  <c r="AN21" i="7"/>
  <c r="C21" i="7"/>
  <c r="S21" i="7"/>
  <c r="AZ21" i="7"/>
  <c r="AK21" i="7"/>
  <c r="AJ21" i="7"/>
  <c r="AY21" i="7"/>
  <c r="BH21" i="7"/>
  <c r="BI21" i="7"/>
  <c r="AA21" i="7"/>
  <c r="AE21" i="7"/>
  <c r="BK21" i="7"/>
  <c r="Y21" i="7"/>
  <c r="BQ21" i="7"/>
  <c r="AM21" i="7"/>
  <c r="AI21" i="7"/>
  <c r="E21" i="7"/>
  <c r="AG21" i="7"/>
  <c r="U21" i="7"/>
  <c r="BT21" i="7"/>
  <c r="AL21" i="7"/>
  <c r="BS21" i="7"/>
  <c r="BJ21" i="7"/>
  <c r="D21" i="7"/>
  <c r="AB21" i="7"/>
  <c r="X21" i="7"/>
  <c r="AF21" i="7"/>
  <c r="BP21" i="7"/>
  <c r="BX21" i="7"/>
  <c r="G21" i="7"/>
  <c r="P21" i="7"/>
  <c r="BZ21" i="7"/>
  <c r="CC21" i="7"/>
  <c r="F21" i="7"/>
  <c r="B22" i="7" l="1" a="1"/>
  <c r="J22" i="7" s="1"/>
  <c r="CA22" i="7" l="1"/>
  <c r="B22" i="7"/>
  <c r="BB22" i="7"/>
  <c r="AM22" i="7"/>
  <c r="AZ22" i="7"/>
  <c r="BN22" i="7"/>
  <c r="BC22" i="7"/>
  <c r="R22" i="7"/>
  <c r="BU22" i="7"/>
  <c r="AS22" i="7"/>
  <c r="BG22" i="7"/>
  <c r="K22" i="7"/>
  <c r="L22" i="7"/>
  <c r="BI22" i="7"/>
  <c r="T22" i="7"/>
  <c r="G22" i="7"/>
  <c r="AF22" i="7"/>
  <c r="BJ22" i="7"/>
  <c r="AK22" i="7"/>
  <c r="M22" i="7"/>
  <c r="AG22" i="7"/>
  <c r="AB22" i="7"/>
  <c r="BD22" i="7"/>
  <c r="BH22" i="7"/>
  <c r="BF22" i="7"/>
  <c r="AJ22" i="7"/>
  <c r="BW22" i="7"/>
  <c r="BX22" i="7"/>
  <c r="AC22" i="7"/>
  <c r="BY22" i="7"/>
  <c r="D22" i="7"/>
  <c r="AT22" i="7"/>
  <c r="H22" i="7"/>
  <c r="BR22" i="7"/>
  <c r="AY22" i="7"/>
  <c r="Q22" i="7"/>
  <c r="BQ22" i="7"/>
  <c r="O22" i="7"/>
  <c r="AE22" i="7"/>
  <c r="AL22" i="7"/>
  <c r="BA22" i="7"/>
  <c r="AU22" i="7"/>
  <c r="BM22" i="7"/>
  <c r="BL22" i="7"/>
  <c r="BE22" i="7"/>
  <c r="AW22" i="7"/>
  <c r="CB22" i="7"/>
  <c r="BO22" i="7"/>
  <c r="CC22" i="7"/>
  <c r="BK22" i="7"/>
  <c r="AN22" i="7"/>
  <c r="AO22" i="7"/>
  <c r="V22" i="7"/>
  <c r="C22" i="7"/>
  <c r="BZ22" i="7"/>
  <c r="U22" i="7"/>
  <c r="X22" i="7"/>
  <c r="AH22" i="7"/>
  <c r="Z22" i="7"/>
  <c r="S22" i="7"/>
  <c r="AR22" i="7"/>
  <c r="AQ22" i="7"/>
  <c r="AI22" i="7"/>
  <c r="N22" i="7"/>
  <c r="AV22" i="7"/>
  <c r="BV22" i="7"/>
  <c r="BT22" i="7"/>
  <c r="BP22" i="7"/>
  <c r="Y22" i="7"/>
  <c r="F22" i="7"/>
  <c r="AD22" i="7"/>
  <c r="I22" i="7"/>
  <c r="P22" i="7"/>
  <c r="W22" i="7"/>
  <c r="AA22" i="7"/>
  <c r="AX22" i="7"/>
  <c r="BS22" i="7"/>
  <c r="E22" i="7"/>
  <c r="AP22" i="7"/>
  <c r="B23" i="7" l="1" a="1"/>
  <c r="BH23" i="7" s="1"/>
  <c r="AB23" i="7" l="1"/>
  <c r="BE23" i="7"/>
  <c r="K23" i="7"/>
  <c r="AQ23" i="7"/>
  <c r="N23" i="7"/>
  <c r="X23" i="7"/>
  <c r="AW23" i="7"/>
  <c r="H23" i="7"/>
  <c r="AM23" i="7"/>
  <c r="E23" i="7"/>
  <c r="CB23" i="7"/>
  <c r="AO23" i="7"/>
  <c r="D23" i="7"/>
  <c r="W23" i="7"/>
  <c r="BV23" i="7"/>
  <c r="BX23" i="7"/>
  <c r="P23" i="7"/>
  <c r="BR23" i="7"/>
  <c r="AG23" i="7"/>
  <c r="S23" i="7"/>
  <c r="AZ23" i="7"/>
  <c r="L23" i="7"/>
  <c r="Z23" i="7"/>
  <c r="B23" i="7"/>
  <c r="AR23" i="7"/>
  <c r="BL23" i="7"/>
  <c r="BO23" i="7"/>
  <c r="J23" i="7"/>
  <c r="AX23" i="7"/>
  <c r="AA23" i="7"/>
  <c r="BU23" i="7"/>
  <c r="BY23" i="7"/>
  <c r="AD23" i="7"/>
  <c r="CA23" i="7"/>
  <c r="AI23" i="7"/>
  <c r="C23" i="7"/>
  <c r="BM23" i="7"/>
  <c r="I23" i="7"/>
  <c r="T23" i="7"/>
  <c r="AP23" i="7"/>
  <c r="Q23" i="7"/>
  <c r="AL23" i="7"/>
  <c r="BS23" i="7"/>
  <c r="AS23" i="7"/>
  <c r="AK23" i="7"/>
  <c r="G23" i="7"/>
  <c r="BJ23" i="7"/>
  <c r="AJ23" i="7"/>
  <c r="BQ23" i="7"/>
  <c r="BI23" i="7"/>
  <c r="AV23" i="7"/>
  <c r="R23" i="7"/>
  <c r="BB23" i="7"/>
  <c r="AH23" i="7"/>
  <c r="BA23" i="7"/>
  <c r="BW23" i="7"/>
  <c r="BN23" i="7"/>
  <c r="AT23" i="7"/>
  <c r="AY23" i="7"/>
  <c r="M23" i="7"/>
  <c r="BT23" i="7"/>
  <c r="BG23" i="7"/>
  <c r="F23" i="7"/>
  <c r="AE23" i="7"/>
  <c r="CC23" i="7"/>
  <c r="BP23" i="7"/>
  <c r="BC23" i="7"/>
  <c r="AC23" i="7"/>
  <c r="AN23" i="7"/>
  <c r="BF23" i="7"/>
  <c r="AF23" i="7"/>
  <c r="Y23" i="7"/>
  <c r="U23" i="7"/>
  <c r="BD23" i="7"/>
  <c r="BK23" i="7"/>
  <c r="O23" i="7"/>
  <c r="AU23" i="7"/>
  <c r="BZ23" i="7"/>
  <c r="V23" i="7"/>
  <c r="B24" i="7" l="1" a="1"/>
  <c r="AB24" i="7" s="1"/>
  <c r="CA24" i="7" l="1"/>
  <c r="Q24" i="7"/>
  <c r="BR24" i="7"/>
  <c r="U24" i="7"/>
  <c r="BH24" i="7"/>
  <c r="BU24" i="7"/>
  <c r="AE24" i="7"/>
  <c r="F24" i="7"/>
  <c r="K24" i="7"/>
  <c r="Y24" i="7"/>
  <c r="P24" i="7"/>
  <c r="BD24" i="7"/>
  <c r="BA24" i="7"/>
  <c r="R24" i="7"/>
  <c r="BC24" i="7"/>
  <c r="AZ24" i="7"/>
  <c r="BT24" i="7"/>
  <c r="T24" i="7"/>
  <c r="S24" i="7"/>
  <c r="AO24" i="7"/>
  <c r="AJ24" i="7"/>
  <c r="BF24" i="7"/>
  <c r="X24" i="7"/>
  <c r="G24" i="7"/>
  <c r="M24" i="7"/>
  <c r="AC24" i="7"/>
  <c r="O24" i="7"/>
  <c r="BI24" i="7"/>
  <c r="BV24" i="7"/>
  <c r="AQ24" i="7"/>
  <c r="J24" i="7"/>
  <c r="CC24" i="7"/>
  <c r="AP24" i="7"/>
  <c r="BK24" i="7"/>
  <c r="AG24" i="7"/>
  <c r="AF24" i="7"/>
  <c r="Z24" i="7"/>
  <c r="BQ24" i="7"/>
  <c r="AI24" i="7"/>
  <c r="AD24" i="7"/>
  <c r="BM24" i="7"/>
  <c r="BE24" i="7"/>
  <c r="BN24" i="7"/>
  <c r="B24" i="7"/>
  <c r="AN24" i="7"/>
  <c r="BB24" i="7"/>
  <c r="D24" i="7"/>
  <c r="BY24" i="7"/>
  <c r="AK24" i="7"/>
  <c r="N24" i="7"/>
  <c r="CB24" i="7"/>
  <c r="BP24" i="7"/>
  <c r="AR24" i="7"/>
  <c r="E24" i="7"/>
  <c r="V24" i="7"/>
  <c r="AL24" i="7"/>
  <c r="BL24" i="7"/>
  <c r="AX24" i="7"/>
  <c r="BX24" i="7"/>
  <c r="W24" i="7"/>
  <c r="BO24" i="7"/>
  <c r="BJ24" i="7"/>
  <c r="BG24" i="7"/>
  <c r="I24" i="7"/>
  <c r="AV24" i="7"/>
  <c r="AT24" i="7"/>
  <c r="AW24" i="7"/>
  <c r="L24" i="7"/>
  <c r="AH24" i="7"/>
  <c r="AA24" i="7"/>
  <c r="BZ24" i="7"/>
  <c r="AU24" i="7"/>
  <c r="AM24" i="7"/>
  <c r="H24" i="7"/>
  <c r="AS24" i="7"/>
  <c r="BS24" i="7"/>
  <c r="BW24" i="7"/>
  <c r="AY24" i="7"/>
  <c r="C24" i="7"/>
  <c r="B25" i="7" l="1" a="1"/>
  <c r="BM25" i="7" s="1"/>
  <c r="AD25" i="7" l="1"/>
  <c r="BR25" i="7"/>
  <c r="AU25" i="7"/>
  <c r="S25" i="7"/>
  <c r="AF25" i="7"/>
  <c r="AL25" i="7"/>
  <c r="BP25" i="7"/>
  <c r="BI25" i="7"/>
  <c r="R25" i="7"/>
  <c r="T25" i="7"/>
  <c r="BS25" i="7"/>
  <c r="AH25" i="7"/>
  <c r="O25" i="7"/>
  <c r="AG25" i="7"/>
  <c r="H25" i="7"/>
  <c r="AR25" i="7"/>
  <c r="M25" i="7"/>
  <c r="BQ25" i="7"/>
  <c r="BD25" i="7"/>
  <c r="AV25" i="7"/>
  <c r="BE25" i="7"/>
  <c r="BB25" i="7"/>
  <c r="AM25" i="7"/>
  <c r="AW25" i="7"/>
  <c r="AZ25" i="7"/>
  <c r="AN25" i="7"/>
  <c r="CB25" i="7"/>
  <c r="W25" i="7"/>
  <c r="X25" i="7"/>
  <c r="BV25" i="7"/>
  <c r="J25" i="7"/>
  <c r="AC25" i="7"/>
  <c r="BY25" i="7"/>
  <c r="BC25" i="7"/>
  <c r="AX25" i="7"/>
  <c r="BJ25" i="7"/>
  <c r="CA25" i="7"/>
  <c r="AP25" i="7"/>
  <c r="AJ25" i="7"/>
  <c r="N25" i="7"/>
  <c r="BU25" i="7"/>
  <c r="BK25" i="7"/>
  <c r="Y25" i="7"/>
  <c r="I25" i="7"/>
  <c r="U25" i="7"/>
  <c r="BG25" i="7"/>
  <c r="BW25" i="7"/>
  <c r="BX25" i="7"/>
  <c r="AY25" i="7"/>
  <c r="D25" i="7"/>
  <c r="E25" i="7"/>
  <c r="AK25" i="7"/>
  <c r="BL25" i="7"/>
  <c r="BO25" i="7"/>
  <c r="Z25" i="7"/>
  <c r="V25" i="7"/>
  <c r="AE25" i="7"/>
  <c r="AA25" i="7"/>
  <c r="BN25" i="7"/>
  <c r="AT25" i="7"/>
  <c r="AB25" i="7"/>
  <c r="B25" i="7"/>
  <c r="AS25" i="7"/>
  <c r="BF25" i="7"/>
  <c r="Q25" i="7"/>
  <c r="G25" i="7"/>
  <c r="K25" i="7"/>
  <c r="AI25" i="7"/>
  <c r="CC25" i="7"/>
  <c r="F25" i="7"/>
  <c r="BH25" i="7"/>
  <c r="L25" i="7"/>
  <c r="C25" i="7"/>
  <c r="AQ25" i="7"/>
  <c r="P25" i="7"/>
  <c r="BT25" i="7"/>
  <c r="AO25" i="7"/>
  <c r="BZ25" i="7"/>
  <c r="BA25" i="7"/>
  <c r="B26" i="7" l="1" a="1"/>
  <c r="BB26" i="7" s="1"/>
  <c r="U26" i="7" l="1"/>
  <c r="F26" i="7"/>
  <c r="K26" i="7"/>
  <c r="AI26" i="7"/>
  <c r="BI26" i="7"/>
  <c r="E26" i="7"/>
  <c r="AH26" i="7"/>
  <c r="BW26" i="7"/>
  <c r="C26" i="7"/>
  <c r="AO26" i="7"/>
  <c r="AD26" i="7"/>
  <c r="AY26" i="7"/>
  <c r="G26" i="7"/>
  <c r="T26" i="7"/>
  <c r="BN26" i="7"/>
  <c r="BP26" i="7"/>
  <c r="N26" i="7"/>
  <c r="BF26" i="7"/>
  <c r="BA26" i="7"/>
  <c r="AE26" i="7"/>
  <c r="CA26" i="7"/>
  <c r="BV26" i="7"/>
  <c r="O26" i="7"/>
  <c r="BZ26" i="7"/>
  <c r="AN26" i="7"/>
  <c r="AP26" i="7"/>
  <c r="H26" i="7"/>
  <c r="AW26" i="7"/>
  <c r="BG26" i="7"/>
  <c r="BR26" i="7"/>
  <c r="AQ26" i="7"/>
  <c r="AV26" i="7"/>
  <c r="X26" i="7"/>
  <c r="BH26" i="7"/>
  <c r="Z26" i="7"/>
  <c r="AK26" i="7"/>
  <c r="V26" i="7"/>
  <c r="BL26" i="7"/>
  <c r="BD26" i="7"/>
  <c r="BT26" i="7"/>
  <c r="AR26" i="7"/>
  <c r="S26" i="7"/>
  <c r="L26" i="7"/>
  <c r="BQ26" i="7"/>
  <c r="P26" i="7"/>
  <c r="BX26" i="7"/>
  <c r="AX26" i="7"/>
  <c r="AC26" i="7"/>
  <c r="AJ26" i="7"/>
  <c r="I26" i="7"/>
  <c r="D26" i="7"/>
  <c r="BC26" i="7"/>
  <c r="Q26" i="7"/>
  <c r="AB26" i="7"/>
  <c r="AA26" i="7"/>
  <c r="W26" i="7"/>
  <c r="BY26" i="7"/>
  <c r="BE26" i="7"/>
  <c r="BS26" i="7"/>
  <c r="BM26" i="7"/>
  <c r="B26" i="7"/>
  <c r="AS26" i="7"/>
  <c r="BJ26" i="7"/>
  <c r="BO26" i="7"/>
  <c r="J26" i="7"/>
  <c r="AG26" i="7"/>
  <c r="AF26" i="7"/>
  <c r="CC26" i="7"/>
  <c r="AZ26" i="7"/>
  <c r="AL26" i="7"/>
  <c r="Y26" i="7"/>
  <c r="R26" i="7"/>
  <c r="AU26" i="7"/>
  <c r="AT26" i="7"/>
  <c r="M26" i="7"/>
  <c r="BK26" i="7"/>
  <c r="CB26" i="7"/>
  <c r="BU26" i="7"/>
  <c r="AM26" i="7"/>
  <c r="B27" i="7" l="1" a="1"/>
  <c r="CA27" i="7" s="1"/>
  <c r="BV27" i="7" l="1"/>
  <c r="BN27" i="7"/>
  <c r="BW27" i="7"/>
  <c r="X27" i="7"/>
  <c r="BQ27" i="7"/>
  <c r="BT27" i="7"/>
  <c r="BG27" i="7"/>
  <c r="BF27" i="7"/>
  <c r="N27" i="7"/>
  <c r="AM27" i="7"/>
  <c r="AG27" i="7"/>
  <c r="AT27" i="7"/>
  <c r="T27" i="7"/>
  <c r="AO27" i="7"/>
  <c r="S27" i="7"/>
  <c r="AU27" i="7"/>
  <c r="BR27" i="7"/>
  <c r="I27" i="7"/>
  <c r="Y27" i="7"/>
  <c r="BB27" i="7"/>
  <c r="K27" i="7"/>
  <c r="BO27" i="7"/>
  <c r="AE27" i="7"/>
  <c r="AR27" i="7"/>
  <c r="AZ27" i="7"/>
  <c r="B27" i="7"/>
  <c r="BM27" i="7"/>
  <c r="AX27" i="7"/>
  <c r="BU27" i="7"/>
  <c r="BP27" i="7"/>
  <c r="Z27" i="7"/>
  <c r="AH27" i="7"/>
  <c r="AF27" i="7"/>
  <c r="AI27" i="7"/>
  <c r="CC27" i="7"/>
  <c r="BS27" i="7"/>
  <c r="AC27" i="7"/>
  <c r="AS27" i="7"/>
  <c r="AD27" i="7"/>
  <c r="J27" i="7"/>
  <c r="AW27" i="7"/>
  <c r="E27" i="7"/>
  <c r="AY27" i="7"/>
  <c r="BE27" i="7"/>
  <c r="AB27" i="7"/>
  <c r="AA27" i="7"/>
  <c r="O27" i="7"/>
  <c r="L27" i="7"/>
  <c r="R27" i="7"/>
  <c r="U27" i="7"/>
  <c r="BA27" i="7"/>
  <c r="H27" i="7"/>
  <c r="W27" i="7"/>
  <c r="P27" i="7"/>
  <c r="AP27" i="7"/>
  <c r="CB27" i="7"/>
  <c r="AJ27" i="7"/>
  <c r="AL27" i="7"/>
  <c r="AK27" i="7"/>
  <c r="M27" i="7"/>
  <c r="BK27" i="7"/>
  <c r="BZ27" i="7"/>
  <c r="BC27" i="7"/>
  <c r="BH27" i="7"/>
  <c r="BX27" i="7"/>
  <c r="V27" i="7"/>
  <c r="C27" i="7"/>
  <c r="AQ27" i="7"/>
  <c r="Q27" i="7"/>
  <c r="AN27" i="7"/>
  <c r="BL27" i="7"/>
  <c r="BD27" i="7"/>
  <c r="BY27" i="7"/>
  <c r="D27" i="7"/>
  <c r="AV27" i="7"/>
  <c r="F27" i="7"/>
  <c r="G27" i="7"/>
  <c r="BI27" i="7"/>
  <c r="BJ27" i="7"/>
  <c r="B28" i="7" l="1" a="1"/>
  <c r="C28" i="7" s="1"/>
  <c r="BK28" i="7" l="1"/>
  <c r="BD28" i="7"/>
  <c r="AO28" i="7"/>
  <c r="BF28" i="7"/>
  <c r="E28" i="7"/>
  <c r="AF28" i="7"/>
  <c r="AC28" i="7"/>
  <c r="BW28" i="7"/>
  <c r="J28" i="7"/>
  <c r="AA28" i="7"/>
  <c r="AZ28" i="7"/>
  <c r="BC28" i="7"/>
  <c r="BR28" i="7"/>
  <c r="AJ28" i="7"/>
  <c r="H28" i="7"/>
  <c r="CB28" i="7"/>
  <c r="BA28" i="7"/>
  <c r="R28" i="7"/>
  <c r="AK28" i="7"/>
  <c r="AD28" i="7"/>
  <c r="D28" i="7"/>
  <c r="T28" i="7"/>
  <c r="AS28" i="7"/>
  <c r="B28" i="7"/>
  <c r="Z28" i="7"/>
  <c r="W28" i="7"/>
  <c r="BI28" i="7"/>
  <c r="AU28" i="7"/>
  <c r="Y28" i="7"/>
  <c r="P28" i="7"/>
  <c r="BT28" i="7"/>
  <c r="CA28" i="7"/>
  <c r="AG28" i="7"/>
  <c r="X28" i="7"/>
  <c r="AX28" i="7"/>
  <c r="BP28" i="7"/>
  <c r="AL28" i="7"/>
  <c r="F28" i="7"/>
  <c r="K28" i="7"/>
  <c r="O28" i="7"/>
  <c r="BX28" i="7"/>
  <c r="BZ28" i="7"/>
  <c r="BQ28" i="7"/>
  <c r="AH28" i="7"/>
  <c r="BV28" i="7"/>
  <c r="CC28" i="7"/>
  <c r="BG28" i="7"/>
  <c r="AT28" i="7"/>
  <c r="BU28" i="7"/>
  <c r="BN28" i="7"/>
  <c r="M28" i="7"/>
  <c r="G28" i="7"/>
  <c r="BE28" i="7"/>
  <c r="BH28" i="7"/>
  <c r="AR28" i="7"/>
  <c r="AQ28" i="7"/>
  <c r="BY28" i="7"/>
  <c r="BM28" i="7"/>
  <c r="AE28" i="7"/>
  <c r="AI28" i="7"/>
  <c r="AP28" i="7"/>
  <c r="S28" i="7"/>
  <c r="BB28" i="7"/>
  <c r="U28" i="7"/>
  <c r="BJ28" i="7"/>
  <c r="BL28" i="7"/>
  <c r="AV28" i="7"/>
  <c r="I28" i="7"/>
  <c r="V28" i="7"/>
  <c r="Q28" i="7"/>
  <c r="AN28" i="7"/>
  <c r="AB28" i="7"/>
  <c r="N28" i="7"/>
  <c r="AM28" i="7"/>
  <c r="AY28" i="7"/>
  <c r="AW28" i="7"/>
  <c r="BO28" i="7"/>
  <c r="L28" i="7"/>
  <c r="BS28" i="7"/>
  <c r="B29" i="7" l="1" a="1"/>
  <c r="AF29" i="7" s="1"/>
  <c r="J29" i="7" l="1"/>
  <c r="BV29" i="7"/>
  <c r="CB29" i="7"/>
  <c r="BX29" i="7"/>
  <c r="BA29" i="7"/>
  <c r="BN29" i="7"/>
  <c r="AC29" i="7"/>
  <c r="AS29" i="7"/>
  <c r="BF29" i="7"/>
  <c r="O29" i="7"/>
  <c r="AL29" i="7"/>
  <c r="AZ29" i="7"/>
  <c r="BJ29" i="7"/>
  <c r="AT29" i="7"/>
  <c r="Y29" i="7"/>
  <c r="K29" i="7"/>
  <c r="BK29" i="7"/>
  <c r="U29" i="7"/>
  <c r="V29" i="7"/>
  <c r="AQ29" i="7"/>
  <c r="M29" i="7"/>
  <c r="BP29" i="7"/>
  <c r="H29" i="7"/>
  <c r="AE29" i="7"/>
  <c r="AM29" i="7"/>
  <c r="G29" i="7"/>
  <c r="AO29" i="7"/>
  <c r="AV29" i="7"/>
  <c r="D29" i="7"/>
  <c r="BH29" i="7"/>
  <c r="AK29" i="7"/>
  <c r="BQ29" i="7"/>
  <c r="AW29" i="7"/>
  <c r="BI29" i="7"/>
  <c r="BE29" i="7"/>
  <c r="X29" i="7"/>
  <c r="AU29" i="7"/>
  <c r="AH29" i="7"/>
  <c r="B29" i="7"/>
  <c r="W29" i="7"/>
  <c r="L29" i="7"/>
  <c r="P29" i="7"/>
  <c r="BD29" i="7"/>
  <c r="F29" i="7"/>
  <c r="AB29" i="7"/>
  <c r="AY29" i="7"/>
  <c r="BU29" i="7"/>
  <c r="BZ29" i="7"/>
  <c r="T29" i="7"/>
  <c r="AD29" i="7"/>
  <c r="BY29" i="7"/>
  <c r="CA29" i="7"/>
  <c r="R29" i="7"/>
  <c r="N29" i="7"/>
  <c r="AG29" i="7"/>
  <c r="BR29" i="7"/>
  <c r="BT29" i="7"/>
  <c r="BB29" i="7"/>
  <c r="AR29" i="7"/>
  <c r="S29" i="7"/>
  <c r="BL29" i="7"/>
  <c r="AP29" i="7"/>
  <c r="BM29" i="7"/>
  <c r="AJ29" i="7"/>
  <c r="BW29" i="7"/>
  <c r="I29" i="7"/>
  <c r="AA29" i="7"/>
  <c r="Z29" i="7"/>
  <c r="AN29" i="7"/>
  <c r="C29" i="7"/>
  <c r="AX29" i="7"/>
  <c r="BS29" i="7"/>
  <c r="BG29" i="7"/>
  <c r="Q29" i="7"/>
  <c r="E29" i="7"/>
  <c r="BC29" i="7"/>
  <c r="BO29" i="7"/>
  <c r="CC29" i="7"/>
  <c r="AI29" i="7"/>
  <c r="B30" i="7" l="1" a="1"/>
  <c r="H30" i="7" s="1"/>
  <c r="AD30" i="7" l="1"/>
  <c r="CC30" i="7"/>
  <c r="AH30" i="7"/>
  <c r="AK30" i="7"/>
  <c r="J30" i="7"/>
  <c r="E30" i="7"/>
  <c r="BD30" i="7"/>
  <c r="BE30" i="7"/>
  <c r="S30" i="7"/>
  <c r="AL30" i="7"/>
  <c r="BO30" i="7"/>
  <c r="AF30" i="7"/>
  <c r="AG30" i="7"/>
  <c r="AM30" i="7"/>
  <c r="M30" i="7"/>
  <c r="BY30" i="7"/>
  <c r="BW30" i="7"/>
  <c r="BI30" i="7"/>
  <c r="F30" i="7"/>
  <c r="B30" i="7"/>
  <c r="AE30" i="7"/>
  <c r="AP30" i="7"/>
  <c r="P30" i="7"/>
  <c r="CA30" i="7"/>
  <c r="D30" i="7"/>
  <c r="BF30" i="7"/>
  <c r="AX30" i="7"/>
  <c r="AZ30" i="7"/>
  <c r="X30" i="7"/>
  <c r="BP30" i="7"/>
  <c r="N30" i="7"/>
  <c r="AU30" i="7"/>
  <c r="Q30" i="7"/>
  <c r="BX30" i="7"/>
  <c r="AC30" i="7"/>
  <c r="BA30" i="7"/>
  <c r="BS30" i="7"/>
  <c r="BK30" i="7"/>
  <c r="R30" i="7"/>
  <c r="AT30" i="7"/>
  <c r="BV30" i="7"/>
  <c r="BR30" i="7"/>
  <c r="BN30" i="7"/>
  <c r="AV30" i="7"/>
  <c r="V30" i="7"/>
  <c r="BT30" i="7"/>
  <c r="AR30" i="7"/>
  <c r="BG30" i="7"/>
  <c r="W30" i="7"/>
  <c r="BQ30" i="7"/>
  <c r="O30" i="7"/>
  <c r="AN30" i="7"/>
  <c r="BU30" i="7"/>
  <c r="AI30" i="7"/>
  <c r="U30" i="7"/>
  <c r="AY30" i="7"/>
  <c r="AB30" i="7"/>
  <c r="T30" i="7"/>
  <c r="L30" i="7"/>
  <c r="AO30" i="7"/>
  <c r="I30" i="7"/>
  <c r="AQ30" i="7"/>
  <c r="BC30" i="7"/>
  <c r="AJ30" i="7"/>
  <c r="Y30" i="7"/>
  <c r="G30" i="7"/>
  <c r="AS30" i="7"/>
  <c r="CB30" i="7"/>
  <c r="K30" i="7"/>
  <c r="BH30" i="7"/>
  <c r="C30" i="7"/>
  <c r="BL30" i="7"/>
  <c r="BZ30" i="7"/>
  <c r="BJ30" i="7"/>
  <c r="AA30" i="7"/>
  <c r="AW30" i="7"/>
  <c r="Z30" i="7"/>
  <c r="BB30" i="7"/>
  <c r="BM30" i="7"/>
  <c r="B31" i="7" l="1" a="1"/>
  <c r="BK31" i="7" s="1"/>
  <c r="AU31" i="7" l="1"/>
  <c r="BN31" i="7"/>
  <c r="AM31" i="7"/>
  <c r="I31" i="7"/>
  <c r="AO31" i="7"/>
  <c r="F31" i="7"/>
  <c r="BR31" i="7"/>
  <c r="D31" i="7"/>
  <c r="AJ31" i="7"/>
  <c r="M31" i="7"/>
  <c r="P31" i="7"/>
  <c r="BW31" i="7"/>
  <c r="AB31" i="7"/>
  <c r="BB31" i="7"/>
  <c r="AL31" i="7"/>
  <c r="V31" i="7"/>
  <c r="BL31" i="7"/>
  <c r="G31" i="7"/>
  <c r="AQ31" i="7"/>
  <c r="BT31" i="7"/>
  <c r="N31" i="7"/>
  <c r="AI31" i="7"/>
  <c r="H31" i="7"/>
  <c r="Q31" i="7"/>
  <c r="W31" i="7"/>
  <c r="AZ31" i="7"/>
  <c r="AF31" i="7"/>
  <c r="CC31" i="7"/>
  <c r="L31" i="7"/>
  <c r="BA31" i="7"/>
  <c r="AH31" i="7"/>
  <c r="Z31" i="7"/>
  <c r="AX31" i="7"/>
  <c r="BM31" i="7"/>
  <c r="T31" i="7"/>
  <c r="BP31" i="7"/>
  <c r="K31" i="7"/>
  <c r="U31" i="7"/>
  <c r="BV31" i="7"/>
  <c r="BG31" i="7"/>
  <c r="B31" i="7"/>
  <c r="CA31" i="7"/>
  <c r="AS31" i="7"/>
  <c r="AY31" i="7"/>
  <c r="O31" i="7"/>
  <c r="AK31" i="7"/>
  <c r="Y31" i="7"/>
  <c r="S31" i="7"/>
  <c r="AV31" i="7"/>
  <c r="AW31" i="7"/>
  <c r="BX31" i="7"/>
  <c r="C31" i="7"/>
  <c r="BY31" i="7"/>
  <c r="AC31" i="7"/>
  <c r="AR31" i="7"/>
  <c r="BF31" i="7"/>
  <c r="R31" i="7"/>
  <c r="BC31" i="7"/>
  <c r="X31" i="7"/>
  <c r="AA31" i="7"/>
  <c r="AP31" i="7"/>
  <c r="AT31" i="7"/>
  <c r="J31" i="7"/>
  <c r="CB31" i="7"/>
  <c r="AE31" i="7"/>
  <c r="E31" i="7"/>
  <c r="BE31" i="7"/>
  <c r="BU31" i="7"/>
  <c r="BS31" i="7"/>
  <c r="BD31" i="7"/>
  <c r="BJ31" i="7"/>
  <c r="BO31" i="7"/>
  <c r="AN31" i="7"/>
  <c r="BH31" i="7"/>
  <c r="BZ31" i="7"/>
  <c r="BQ31" i="7"/>
  <c r="AD31" i="7"/>
  <c r="AG31" i="7"/>
  <c r="BI31" i="7"/>
  <c r="B32" i="7" l="1" a="1"/>
  <c r="CB32" i="7" s="1"/>
  <c r="AS32" i="7" l="1"/>
  <c r="AI32" i="7"/>
  <c r="BQ32" i="7"/>
  <c r="BP32" i="7"/>
  <c r="B32" i="7"/>
  <c r="BG32" i="7"/>
  <c r="CC32" i="7"/>
  <c r="AG32" i="7"/>
  <c r="BD32" i="7"/>
  <c r="X32" i="7"/>
  <c r="AK32" i="7"/>
  <c r="BM32" i="7"/>
  <c r="Z32" i="7"/>
  <c r="BA32" i="7"/>
  <c r="M32" i="7"/>
  <c r="BR32" i="7"/>
  <c r="J32" i="7"/>
  <c r="BX32" i="7"/>
  <c r="AW32" i="7"/>
  <c r="BB32" i="7"/>
  <c r="AO32" i="7"/>
  <c r="AN32" i="7"/>
  <c r="AH32" i="7"/>
  <c r="E32" i="7"/>
  <c r="BJ32" i="7"/>
  <c r="BW32" i="7"/>
  <c r="AZ32" i="7"/>
  <c r="AJ32" i="7"/>
  <c r="AV32" i="7"/>
  <c r="Y32" i="7"/>
  <c r="AA32" i="7"/>
  <c r="V32" i="7"/>
  <c r="AP32" i="7"/>
  <c r="BZ32" i="7"/>
  <c r="O32" i="7"/>
  <c r="BU32" i="7"/>
  <c r="L32" i="7"/>
  <c r="D32" i="7"/>
  <c r="AM32" i="7"/>
  <c r="U32" i="7"/>
  <c r="BY32" i="7"/>
  <c r="N32" i="7"/>
  <c r="AT32" i="7"/>
  <c r="AR32" i="7"/>
  <c r="AX32" i="7"/>
  <c r="CA32" i="7"/>
  <c r="I32" i="7"/>
  <c r="BO32" i="7"/>
  <c r="S32" i="7"/>
  <c r="T32" i="7"/>
  <c r="BS32" i="7"/>
  <c r="Q32" i="7"/>
  <c r="AD32" i="7"/>
  <c r="BK32" i="7"/>
  <c r="R32" i="7"/>
  <c r="F32" i="7"/>
  <c r="AQ32" i="7"/>
  <c r="BI32" i="7"/>
  <c r="BF32" i="7"/>
  <c r="G32" i="7"/>
  <c r="P32" i="7"/>
  <c r="BE32" i="7"/>
  <c r="BC32" i="7"/>
  <c r="AC32" i="7"/>
  <c r="H32" i="7"/>
  <c r="AU32" i="7"/>
  <c r="AL32" i="7"/>
  <c r="AF32" i="7"/>
  <c r="AE32" i="7"/>
  <c r="BV32" i="7"/>
  <c r="BH32" i="7"/>
  <c r="K32" i="7"/>
  <c r="AY32" i="7"/>
  <c r="BL32" i="7"/>
  <c r="BT32" i="7"/>
  <c r="AB32" i="7"/>
  <c r="C32" i="7"/>
  <c r="W32" i="7"/>
  <c r="BN32" i="7"/>
  <c r="AE110" i="1"/>
  <c r="AF110" i="1"/>
  <c r="AC110" i="1"/>
  <c r="AG110" i="1"/>
  <c r="AD110" i="1"/>
  <c r="AE111" i="1"/>
  <c r="AC111" i="1"/>
  <c r="AG111" i="1"/>
  <c r="AF111" i="1"/>
  <c r="AD111" i="1"/>
  <c r="AA112" i="1"/>
  <c r="AE112" i="1"/>
  <c r="Y112" i="1"/>
  <c r="X112" i="1"/>
  <c r="V112" i="1"/>
  <c r="W112" i="1"/>
  <c r="Z112" i="1"/>
  <c r="AB112" i="1"/>
  <c r="AC112" i="1"/>
  <c r="AG112" i="1"/>
  <c r="AD112" i="1"/>
  <c r="AF112" i="1"/>
  <c r="AF114" i="1"/>
  <c r="AG114" i="1"/>
  <c r="AE114" i="1"/>
  <c r="AD114" i="1"/>
  <c r="AC114" i="1"/>
  <c r="W113" i="1"/>
  <c r="X113" i="1"/>
  <c r="Z113" i="1"/>
  <c r="Y113" i="1"/>
  <c r="AA113" i="1"/>
  <c r="AG113" i="1"/>
  <c r="AD113" i="1"/>
  <c r="V113" i="1"/>
  <c r="AF113" i="1"/>
  <c r="AE113" i="1"/>
  <c r="AB113" i="1"/>
  <c r="AC113" i="1"/>
  <c r="AG115" i="1" l="1"/>
  <c r="V115" i="1"/>
  <c r="X115" i="1"/>
  <c r="W115" i="1"/>
  <c r="AD115" i="1"/>
  <c r="AC115" i="1"/>
  <c r="AB115" i="1"/>
  <c r="AE115" i="1"/>
  <c r="Z115" i="1"/>
  <c r="AA115" i="1"/>
  <c r="AF115" i="1"/>
  <c r="Y115" i="1"/>
</calcChain>
</file>

<file path=xl/sharedStrings.xml><?xml version="1.0" encoding="utf-8"?>
<sst xmlns="http://schemas.openxmlformats.org/spreadsheetml/2006/main" count="331" uniqueCount="306">
  <si>
    <t>Adjacency Matrix</t>
  </si>
  <si>
    <t>T6</t>
  </si>
  <si>
    <t>T7</t>
  </si>
  <si>
    <t>T8</t>
  </si>
  <si>
    <t>T9</t>
  </si>
  <si>
    <t>T10</t>
  </si>
  <si>
    <t>T11</t>
  </si>
  <si>
    <t>T12</t>
  </si>
  <si>
    <t>T13</t>
  </si>
  <si>
    <t>T14</t>
  </si>
  <si>
    <t>N14</t>
  </si>
  <si>
    <t>N15</t>
  </si>
  <si>
    <t>N16</t>
  </si>
  <si>
    <t>N17</t>
  </si>
  <si>
    <t>N18</t>
  </si>
  <si>
    <t>N19</t>
  </si>
  <si>
    <t>N20</t>
  </si>
  <si>
    <t>N21</t>
  </si>
  <si>
    <t>N22</t>
  </si>
  <si>
    <t>N23</t>
  </si>
  <si>
    <t>N24</t>
  </si>
  <si>
    <t>N25</t>
  </si>
  <si>
    <t>N26</t>
  </si>
  <si>
    <t>N27</t>
  </si>
  <si>
    <t>N28</t>
  </si>
  <si>
    <t>N29</t>
  </si>
  <si>
    <t>N30</t>
  </si>
  <si>
    <t>N31</t>
  </si>
  <si>
    <t>N32</t>
  </si>
  <si>
    <t>N33</t>
  </si>
  <si>
    <t>N34</t>
  </si>
  <si>
    <t>N35</t>
  </si>
  <si>
    <t>N36</t>
  </si>
  <si>
    <t>N37</t>
  </si>
  <si>
    <t>N38</t>
  </si>
  <si>
    <t>N39</t>
  </si>
  <si>
    <t>N40</t>
  </si>
  <si>
    <t>N41</t>
  </si>
  <si>
    <t>N42</t>
  </si>
  <si>
    <t>N43</t>
  </si>
  <si>
    <t>N44</t>
  </si>
  <si>
    <t>N45</t>
  </si>
  <si>
    <t>N46</t>
  </si>
  <si>
    <t>N47</t>
  </si>
  <si>
    <t>N48</t>
  </si>
  <si>
    <t>N49</t>
  </si>
  <si>
    <t>N50</t>
  </si>
  <si>
    <t>N51</t>
  </si>
  <si>
    <t>N52</t>
  </si>
  <si>
    <t>N53</t>
  </si>
  <si>
    <t>N54</t>
  </si>
  <si>
    <t>N55</t>
  </si>
  <si>
    <t>N56</t>
  </si>
  <si>
    <t>N57</t>
  </si>
  <si>
    <t>N58</t>
  </si>
  <si>
    <t>N59</t>
  </si>
  <si>
    <t>N60</t>
  </si>
  <si>
    <t>N61</t>
  </si>
  <si>
    <t>N62</t>
  </si>
  <si>
    <t>N63</t>
  </si>
  <si>
    <t>N64</t>
  </si>
  <si>
    <t>N65</t>
  </si>
  <si>
    <t>N66</t>
  </si>
  <si>
    <t>N67</t>
  </si>
  <si>
    <t>N68</t>
  </si>
  <si>
    <t>N69</t>
  </si>
  <si>
    <t>N70</t>
  </si>
  <si>
    <t>N71</t>
  </si>
  <si>
    <t>N72</t>
  </si>
  <si>
    <t>N73</t>
  </si>
  <si>
    <t>N74</t>
  </si>
  <si>
    <t>N75</t>
  </si>
  <si>
    <t>N76</t>
  </si>
  <si>
    <t>N77</t>
  </si>
  <si>
    <t>N78</t>
  </si>
  <si>
    <t>N79</t>
  </si>
  <si>
    <t>N80</t>
  </si>
  <si>
    <t>Steady State:</t>
  </si>
  <si>
    <t>Iteration No</t>
  </si>
  <si>
    <t>Transmitter nodes</t>
  </si>
  <si>
    <t>Normal and Receiver Nodes</t>
  </si>
  <si>
    <t>For calculating steady state:</t>
  </si>
  <si>
    <t>© Stacey, AG (2016). Semi-quantitative systems analysis using fuzzy cognitive maps.  Paper presented at the 15th European Conference on Research Methodology for Business and Management Studies, 9 - 10 June 2016, Kingston, UK.</t>
  </si>
  <si>
    <t>T15</t>
  </si>
  <si>
    <t>N13</t>
  </si>
  <si>
    <t>Q4</t>
  </si>
  <si>
    <t>Q5</t>
  </si>
  <si>
    <t>Respondent</t>
  </si>
  <si>
    <t>Mean</t>
  </si>
  <si>
    <t>Median</t>
  </si>
  <si>
    <t>Lower quartile</t>
  </si>
  <si>
    <t>Upper quartile</t>
  </si>
  <si>
    <t>Standard deviation</t>
  </si>
  <si>
    <t>Inter-quartile range</t>
  </si>
  <si>
    <t>Resource Nationalism</t>
  </si>
  <si>
    <t>Market Commodity Prices</t>
  </si>
  <si>
    <t>Industrialisation and Urbanisation</t>
  </si>
  <si>
    <t>Global Economic Recovery</t>
  </si>
  <si>
    <t>Africa Attractiveness</t>
  </si>
  <si>
    <t>T16</t>
  </si>
  <si>
    <t>T17</t>
  </si>
  <si>
    <t>T18</t>
  </si>
  <si>
    <t>T19</t>
  </si>
  <si>
    <t>T20</t>
  </si>
  <si>
    <t>Regulatory Environment Uncertainty</t>
  </si>
  <si>
    <t>Government Demands</t>
  </si>
  <si>
    <t>Labour Unrest</t>
  </si>
  <si>
    <t>Pressure on Margins</t>
  </si>
  <si>
    <t>Export Revenue</t>
  </si>
  <si>
    <t>Foreign Direct Investment</t>
  </si>
  <si>
    <t>GDP Growth</t>
  </si>
  <si>
    <t>N8</t>
  </si>
  <si>
    <t>N9</t>
  </si>
  <si>
    <t>N10</t>
  </si>
  <si>
    <t>N11</t>
  </si>
  <si>
    <t>N12</t>
  </si>
  <si>
    <t>Q5_7_TEXT</t>
  </si>
  <si>
    <t>Q22</t>
  </si>
  <si>
    <t>Q1_1</t>
  </si>
  <si>
    <t>Q1_2</t>
  </si>
  <si>
    <t>Q1_3</t>
  </si>
  <si>
    <t>Q1_4</t>
  </si>
  <si>
    <t>Q1_5</t>
  </si>
  <si>
    <t>Q1_6</t>
  </si>
  <si>
    <t>Q1_7</t>
  </si>
  <si>
    <t>Q1_8</t>
  </si>
  <si>
    <t>Q1_9</t>
  </si>
  <si>
    <t>Q1_10</t>
  </si>
  <si>
    <t>Q1_11</t>
  </si>
  <si>
    <t>Q1_12</t>
  </si>
  <si>
    <t>Q1_13</t>
  </si>
  <si>
    <t>Q1_14</t>
  </si>
  <si>
    <t>Q1_15</t>
  </si>
  <si>
    <t>Q1_16</t>
  </si>
  <si>
    <t>Q1_17</t>
  </si>
  <si>
    <t>Q1_18</t>
  </si>
  <si>
    <t>Q1_19</t>
  </si>
  <si>
    <t>Q1_20</t>
  </si>
  <si>
    <t>Q1_21</t>
  </si>
  <si>
    <t>Q1_22</t>
  </si>
  <si>
    <t>Q1_23</t>
  </si>
  <si>
    <t>Q1_24</t>
  </si>
  <si>
    <t>Q1_25</t>
  </si>
  <si>
    <t>Q1_26</t>
  </si>
  <si>
    <t>Q1_27</t>
  </si>
  <si>
    <t>Q1_28</t>
  </si>
  <si>
    <t>Q1_29</t>
  </si>
  <si>
    <t>Q1_30</t>
  </si>
  <si>
    <t>Q1_31</t>
  </si>
  <si>
    <t>Q1_32</t>
  </si>
  <si>
    <t>Q1_33</t>
  </si>
  <si>
    <t>Response</t>
  </si>
  <si>
    <t>Relationship</t>
  </si>
  <si>
    <t>Respondent Consent
Do you consent to completing this survey? There is no obligation or expectation for completing this survey and if the respondent chooses to continue it is of their own choice.</t>
  </si>
  <si>
    <t>How is your work related to the South African mining industry? - Selected Choice</t>
  </si>
  <si>
    <t>How is your work related to the South African mining industry? - Other: Please Specify - Text</t>
  </si>
  <si>
    <t>How many years experience do you have in the mining industry?</t>
  </si>
  <si>
    <t>Strength of Causal Relationships
Please state the intuitive causal relationship between each of the following system concepts, e.g. When Concept A goes up (increase), does Concept B go down (decrease), go up (increase), or does the relationship not exist (No Influence)? - When Resource Nationalism increases, to what extent does it influence Pressure on Margins?</t>
  </si>
  <si>
    <t>Strength of Causal Relationships
Please state the intuitive causal relationship between each of the following system concepts, e.g. When Concept A goes up (increase), does Concept B go down (decrease), go up (increase), or does the relationship not exist (No Influence)? - When Resource Nationalism increases, to what extent does it influence Foreign Direct Investment?</t>
  </si>
  <si>
    <t>Strength of Causal Relationships
Please state the intuitive causal relationship between each of the following system concepts, e.g. When Concept A goes up (increase), does Concept B go down (decrease), go up (increase), or does the relationship not exist (No Influence)? - When Resource Nationalism increases, to what extent does it influence GDP Growth?</t>
  </si>
  <si>
    <t>Strength of Causal Relationships
Please state the intuitive causal relationship between each of the following system concepts, e.g. When Concept A goes up (increase), does Concept B go down (decrease), go up (increase), or does the relationship not exist (No Influence)? - When Resource Nationalism increases, to what extent does it influence Export Revenue?</t>
  </si>
  <si>
    <t>Strength of Causal Relationships
Please state the intuitive causal relationship between each of the following system concepts, e.g. When Concept A goes up (increase), does Concept B go down (decrease), go up (increase), or does the relationship not exist (No Influence)? - When Market Commodity Prices increases, to what extent does it influence Pressure on Margins?</t>
  </si>
  <si>
    <t>Strength of Causal Relationships
Please state the intuitive causal relationship between each of the following system concepts, e.g. When Concept A goes up (increase), does Concept B go down (decrease), go up (increase), or does the relationship not exist (No Influence)? - When Market Commodity Prices increases, to what extent does it influence Labour Unrest?</t>
  </si>
  <si>
    <t>Strength of Causal Relationships
Please state the intuitive causal relationship between each of the following system concepts, e.g. When Concept A goes up (increase), does Concept B go down (decrease), go up (increase), or does the relationship not exist (No Influence)? - When Industrialisation and Urbanisation increases, to what extent does it influence GDP Growth?</t>
  </si>
  <si>
    <t>Strength of Causal Relationships
Please state the intuitive causal relationship between each of the following system concepts, e.g. When Concept A goes up (increase), does Concept B go down (decrease), go up (increase), or does the relationship not exist (No Influence)? - When Industrialisation and Urbanisation increases, to what extent does it influence Foreign Direct Investment?</t>
  </si>
  <si>
    <t>Strength of Causal Relationships
Please state the intuitive causal relationship between each of the following system concepts, e.g. When Concept A goes up (increase), does Concept B go down (decrease), go up (increase), or does the relationship not exist (No Influence)? - When Global Economic Recovery increases, to what extent does it influence GDP Growth?</t>
  </si>
  <si>
    <t>Strength of Causal Relationships
Please state the intuitive causal relationship between each of the following system concepts, e.g. When Concept A goes up (increase), does Concept B go down (decrease), go up (increase), or does the relationship not exist (No Influence)? - When Global Economic Recovery increases, to what extent does it influence Foreign Direct Investment?</t>
  </si>
  <si>
    <t>Strength of Causal Relationships
Please state the intuitive causal relationship between each of the following system concepts, e.g. When Concept A goes up (increase), does Concept B go down (decrease), go up (increase), or does the relationship not exist (No Influence)? - When Africa Attractiveness increases, to what extent does it influence Foreign Direct Investment?</t>
  </si>
  <si>
    <t>Strength of Causal Relationships
Please state the intuitive causal relationship between each of the following system concepts, e.g. When Concept A goes up (increase), does Concept B go down (decrease), go up (increase), or does the relationship not exist (No Influence)? - When Regulatory Environment Uncertainty increases, to what extent does it influence Pressure on Margins?</t>
  </si>
  <si>
    <t>Strength of Causal Relationships
Please state the intuitive causal relationship between each of the following system concepts, e.g. When Concept A goes up (increase), does Concept B go down (decrease), go up (increase), or does the relationship not exist (No Influence)? - When Regulatory Environment Uncertainty increases, to what extent does it influence Foreign Direct Investment?</t>
  </si>
  <si>
    <t>Strength of Causal Relationships
Please state the intuitive causal relationship between each of the following system concepts, e.g. When Concept A goes up (increase), does Concept B go down (decrease), go up (increase), or does the relationship not exist (No Influence)? - When Regulatory Environment Uncertainty increases, to what extent does it influence Export Revenue?</t>
  </si>
  <si>
    <t>Strength of Causal Relationships
Please state the intuitive causal relationship between each of the following system concepts, e.g. When Concept A goes up (increase), does Concept B go down (decrease), go up (increase), or does the relationship not exist (No Influence)? - When Government Demands increases, to what extent does it influence Pressure on Margins?</t>
  </si>
  <si>
    <t>Strength of Causal Relationships
Please state the intuitive causal relationship between each of the following system concepts, e.g. When Concept A goes up (increase), does Concept B go down (decrease), go up (increase), or does the relationship not exist (No Influence)? - When Government Demands increases, to what extent does it influence Labour Unrest?</t>
  </si>
  <si>
    <t>Strength of Causal Relationships
Please state the intuitive causal relationship between each of the following system concepts, e.g. When Concept A goes up (increase), does Concept B go down (decrease), go up (increase), or does the relationship not exist (No Influence)? - When Government Demands increases, to what extent does it influence Regulatory Environment Uncertainty?</t>
  </si>
  <si>
    <t>Strength of Causal Relationships
Please state the intuitive causal relationship between each of the following system concepts, e.g. When Concept A goes up (increase), does Concept B go down (decrease), go up (increase), or does the relationship not exist (No Influence)? - When Labour Unrest increases, to what extent does it influence Export Revenue?</t>
  </si>
  <si>
    <t>Strength of Causal Relationships
Please state the intuitive causal relationship between each of the following system concepts, e.g. When Concept A goes up (increase), does Concept B go down (decrease), go up (increase), or does the relationship not exist (No Influence)? - When Labour Unrest increases, to what extent does it influence GDP Growth?</t>
  </si>
  <si>
    <t>Strength of Causal Relationships
Please state the intuitive causal relationship between each of the following system concepts, e.g. When Concept A goes up (increase), does Concept B go down (decrease), go up (increase), or does the relationship not exist (No Influence)? - When Labour Unrest increases, to what extent does it influence Pressure on Margins?</t>
  </si>
  <si>
    <t>Strength of Causal Relationships
Please state the intuitive causal relationship between each of the following system concepts, e.g. When Concept A goes up (increase), does Concept B go down (decrease), go up (increase), or does the relationship not exist (No Influence)? - When Labour Unrest increases, to what extent does it influence Foreign Direct Investment?</t>
  </si>
  <si>
    <t>Strength of Causal Relationships
Please state the intuitive causal relationship between each of the following system concepts, e.g. When Concept A goes up (increase), does Concept B go down (decrease), go up (increase), or does the relationship not exist (No Influence)? - When Pressure on Margins increases, to what extent does it influence Labour Unrest?</t>
  </si>
  <si>
    <t>Strength of Causal Relationships
Please state the intuitive causal relationship between each of the following system concepts, e.g. When Concept A goes up (increase), does Concept B go down (decrease), go up (increase), or does the relationship not exist (No Influence)? - When Pressure on Margins increases, to what extent does it influence GDP Growth?</t>
  </si>
  <si>
    <t>Strength of Causal Relationships
Please state the intuitive causal relationship between each of the following system concepts, e.g. When Concept A goes up (increase), does Concept B go down (decrease), go up (increase), or does the relationship not exist (No Influence)? - When Pressure on Margins increases, to what extent does it influence Government Demands?</t>
  </si>
  <si>
    <t>Strength of Causal Relationships
Please state the intuitive causal relationship between each of the following system concepts, e.g. When Concept A goes up (increase), does Concept B go down (decrease), go up (increase), or does the relationship not exist (No Influence)? - When Export Revenue increases, to what extent does it influence Pressure on Margins?</t>
  </si>
  <si>
    <t>Strength of Causal Relationships
Please state the intuitive causal relationship between each of the following system concepts, e.g. When Concept A goes up (increase), does Concept B go down (decrease), go up (increase), or does the relationship not exist (No Influence)? - When Export Revenue increases, to what extent does it influence Regulatory Environment Uncertainty?</t>
  </si>
  <si>
    <t>Strength of Causal Relationships
Please state the intuitive causal relationship between each of the following system concepts, e.g. When Concept A goes up (increase), does Concept B go down (decrease), go up (increase), or does the relationship not exist (No Influence)? - When Export Revenue increases, to what extent does it influence Foreign Direct Investment?</t>
  </si>
  <si>
    <t>Strength of Causal Relationships
Please state the intuitive causal relationship between each of the following system concepts, e.g. When Concept A goes up (increase), does Concept B go down (decrease), go up (increase), or does the relationship not exist (No Influence)? - When Foreign Direct Investment increases, to what extent does it influence GDP Growth?</t>
  </si>
  <si>
    <t>Strength of Causal Relationships
Please state the intuitive causal relationship between each of the following system concepts, e.g. When Concept A goes up (increase), does Concept B go down (decrease), go up (increase), or does the relationship not exist (No Influence)? - When Foreign Direct Investment increases, to what extent does it influence Export Revenue?</t>
  </si>
  <si>
    <t>Strength of Causal Relationships
Please state the intuitive causal relationship between each of the following system concepts, e.g. When Concept A goes up (increase), does Concept B go down (decrease), go up (increase), or does the relationship not exist (No Influence)? - When Foreign Direct Investment increases, to what extent does it influence Pressure on Margins?</t>
  </si>
  <si>
    <t>Strength of Causal Relationships
Please state the intuitive causal relationship between each of the following system concepts, e.g. When Concept A goes up (increase), does Concept B go down (decrease), go up (increase), or does the relationship not exist (No Influence)? - When GDP Growth increases, to what extent does it influence Foreign Direct Investment?</t>
  </si>
  <si>
    <t>Strength of Causal Relationships
Please state the intuitive causal relationship between each of the following system concepts, e.g. When Concept A goes up (increase), does Concept B go down (decrease), go up (increase), or does the relationship not exist (No Influence)? - When GDP Growth increases, to what extent does it influence Labour Unrest?</t>
  </si>
  <si>
    <t>Strength of Causal Relationships
Please state the intuitive causal relationship between each of the following system concepts, e.g. When Concept A goes up (increase), does Concept B go down (decrease), go up (increase), or does the relationship not exist (No Influence)? - When GDP Growth increases, to what extent does it influence Pressure on Margins?</t>
  </si>
  <si>
    <t>Strong Decrease</t>
  </si>
  <si>
    <t>{"ImportId":"QID4"}</t>
  </si>
  <si>
    <t>{"ImportId":"QID5"}</t>
  </si>
  <si>
    <t>{"ImportId":"QID5_7_TEXT"}</t>
  </si>
  <si>
    <t>{"ImportId":"QID22"}</t>
  </si>
  <si>
    <t>{"ImportId":"QID1_1"}</t>
  </si>
  <si>
    <t>{"ImportId":"QID1_2"}</t>
  </si>
  <si>
    <t>{"ImportId":"QID1_3"}</t>
  </si>
  <si>
    <t>{"ImportId":"QID1_4"}</t>
  </si>
  <si>
    <t>{"ImportId":"QID1_5"}</t>
  </si>
  <si>
    <t>{"ImportId":"QID1_6"}</t>
  </si>
  <si>
    <t>{"ImportId":"QID1_7"}</t>
  </si>
  <si>
    <t>{"ImportId":"QID1_8"}</t>
  </si>
  <si>
    <t>{"ImportId":"QID1_9"}</t>
  </si>
  <si>
    <t>{"ImportId":"QID1_10"}</t>
  </si>
  <si>
    <t>{"ImportId":"QID1_11"}</t>
  </si>
  <si>
    <t>{"ImportId":"QID1_12"}</t>
  </si>
  <si>
    <t>{"ImportId":"QID1_13"}</t>
  </si>
  <si>
    <t>{"ImportId":"QID1_14"}</t>
  </si>
  <si>
    <t>{"ImportId":"QID1_15"}</t>
  </si>
  <si>
    <t>{"ImportId":"QID1_16"}</t>
  </si>
  <si>
    <t>{"ImportId":"QID1_17"}</t>
  </si>
  <si>
    <t>{"ImportId":"QID1_18"}</t>
  </si>
  <si>
    <t>{"ImportId":"QID1_19"}</t>
  </si>
  <si>
    <t>{"ImportId":"QID1_20"}</t>
  </si>
  <si>
    <t>{"ImportId":"QID1_21"}</t>
  </si>
  <si>
    <t>{"ImportId":"QID1_22"}</t>
  </si>
  <si>
    <t>{"ImportId":"QID1_23"}</t>
  </si>
  <si>
    <t>{"ImportId":"QID1_24"}</t>
  </si>
  <si>
    <t>{"ImportId":"QID1_25"}</t>
  </si>
  <si>
    <t>{"ImportId":"QID1_26"}</t>
  </si>
  <si>
    <t>{"ImportId":"QID1_27"}</t>
  </si>
  <si>
    <t>{"ImportId":"QID1_28"}</t>
  </si>
  <si>
    <t>{"ImportId":"QID1_29"}</t>
  </si>
  <si>
    <t>{"ImportId":"QID1_30"}</t>
  </si>
  <si>
    <t>{"ImportId":"QID1_31"}</t>
  </si>
  <si>
    <t>{"ImportId":"QID1_32"}</t>
  </si>
  <si>
    <t>{"ImportId":"QID1_33"}</t>
  </si>
  <si>
    <t>Moderate Decrease</t>
  </si>
  <si>
    <t>Slight Decrease</t>
  </si>
  <si>
    <t>No Influence</t>
  </si>
  <si>
    <t>Slight Increase</t>
  </si>
  <si>
    <t>Moderate Increase</t>
  </si>
  <si>
    <t>Strong Increase</t>
  </si>
  <si>
    <t>I work for a mining company that operates in Mozambique</t>
  </si>
  <si>
    <t>1,2</t>
  </si>
  <si>
    <t>Mining Consultancy</t>
  </si>
  <si>
    <t>I am a Mineral Economist working as a Consultant for the Coal Mining Industry</t>
  </si>
  <si>
    <t>Work in Namibian Mining Industry</t>
  </si>
  <si>
    <t>4,7</t>
  </si>
  <si>
    <t xml:space="preserve">Software Vendor </t>
  </si>
  <si>
    <t>Uranium mining in Namibia</t>
  </si>
  <si>
    <t>1,4,7</t>
  </si>
  <si>
    <t>Junior exploration</t>
  </si>
  <si>
    <t>#</t>
  </si>
  <si>
    <t>When Resource Nationalism increases, to what extent does it influence Pressure on Margins?</t>
  </si>
  <si>
    <t>When Resource Nationalism increases, to what extent does it influence Foreign Direct Investment?</t>
  </si>
  <si>
    <t>When Resource Nationalism increases, to what extent does it influence GDP Growth?</t>
  </si>
  <si>
    <t>When Resource Nationalism increases, to what extent does it influence Export Revenue?</t>
  </si>
  <si>
    <t>When Market Commodity Prices increases, to what extent does it influence Pressure on Margins?</t>
  </si>
  <si>
    <t>When Market Commodity Prices increases, to what extent does it influence Labour Unrest?</t>
  </si>
  <si>
    <t>When Industrialisation and Urbanisation increases, to what extent does it influence GDP Growth?</t>
  </si>
  <si>
    <t>When Industrialisation and Urbanisation increases, to what extent does it influence Foreign Direct Investment?</t>
  </si>
  <si>
    <t>When Global Economic Recovery increases, to what extent does it influence GDP Growth?</t>
  </si>
  <si>
    <t>When Global Economic Recovery increases, to what extent does it influence Foreign Direct Investment?</t>
  </si>
  <si>
    <t>When Africa Attractiveness increases, to what extent does it influence Foreign Direct Investment?</t>
  </si>
  <si>
    <t>When Regulatory Environment Uncertainty increases, to what extent does it influence Pressure on Margins?</t>
  </si>
  <si>
    <t>When Regulatory Environment Uncertainty increases, to what extent does it influence Foreign Direct Investment?</t>
  </si>
  <si>
    <t>When Regulatory Environment Uncertainty increases, to what extent does it influence Export Revenue?</t>
  </si>
  <si>
    <t>When Government Demands increases, to what extent does it influence Pressure on Margins?</t>
  </si>
  <si>
    <t>When Government Demands increases, to what extent does it influence Labour Unrest?</t>
  </si>
  <si>
    <t>When Government Demands increases, to what extent does it influence Regulatory Environment Uncertainty?</t>
  </si>
  <si>
    <t>When Labour Unrest increases, to what extent does it influence Export Revenue?</t>
  </si>
  <si>
    <t>When Labour Unrest increases, to what extent does it influence GDP Growth?</t>
  </si>
  <si>
    <t>When Labour Unrest increases, to what extent does it influence Pressure on Margins?</t>
  </si>
  <si>
    <t>When Labour Unrest increases, to what extent does it influence Foreign Direct Investment?</t>
  </si>
  <si>
    <t>When Pressure on Margins increases, to what extent does it influence Labour Unrest?</t>
  </si>
  <si>
    <t>When Pressure on Margins increases, to what extent does it influence GDP Growth?</t>
  </si>
  <si>
    <t>When Pressure on Margins increases, to what extent does it influence Government Demands?</t>
  </si>
  <si>
    <t>When Export Revenue increases, to what extent does it influence Pressure on Margins?</t>
  </si>
  <si>
    <t>When Export Revenue increases, to what extent does it influence Regulatory Environment Uncertainty?</t>
  </si>
  <si>
    <t>When Export Revenue increases, to what extent does it influence Foreign Direct Investment?</t>
  </si>
  <si>
    <t>When Foreign Direct Investment increases, to what extent does it influence GDP Growth?</t>
  </si>
  <si>
    <t>When Foreign Direct Investment increases, to what extent does it influence Export Revenue?</t>
  </si>
  <si>
    <t>When Foreign Direct Investment increases, to what extent does it influence Pressure on Margins?</t>
  </si>
  <si>
    <t>When GDP Growth increases, to what extent does it influence Foreign Direct Investment?</t>
  </si>
  <si>
    <t>When GDP Growth increases, to what extent does it influence Labour Unrest?</t>
  </si>
  <si>
    <t>When GDP Growth increases, to what extent does it influence Pressure on Margins?</t>
  </si>
  <si>
    <t>Row Number</t>
  </si>
  <si>
    <t>Scenarios</t>
  </si>
  <si>
    <t>Scenario 1</t>
  </si>
  <si>
    <t>Scenario 2</t>
  </si>
  <si>
    <t>Scenario 3</t>
  </si>
  <si>
    <t>Scenario 4</t>
  </si>
  <si>
    <t>Scenario 5</t>
  </si>
  <si>
    <t>Scenario 6</t>
  </si>
  <si>
    <t>Scenario 7</t>
  </si>
  <si>
    <t>Scenario 8</t>
  </si>
  <si>
    <t>Expected Worst Case</t>
  </si>
  <si>
    <t>Expected Best Case</t>
  </si>
  <si>
    <t>Non-Mining Sectors Thrive</t>
  </si>
  <si>
    <t>Sensitivities</t>
  </si>
  <si>
    <t>95%-ile</t>
  </si>
  <si>
    <t>5%-ile</t>
  </si>
  <si>
    <t>Protectionist Commodity Rush into Africa</t>
  </si>
  <si>
    <t>Protectionist Over Supply</t>
  </si>
  <si>
    <t>Count</t>
  </si>
  <si>
    <t>Wait for Africa to Bloom</t>
  </si>
  <si>
    <t>Stale Mate</t>
  </si>
  <si>
    <t>World War III</t>
  </si>
  <si>
    <t>State Vectors</t>
  </si>
  <si>
    <t>Industrialisation
and Urbanisation</t>
  </si>
  <si>
    <t>Global Economic
Recovery</t>
  </si>
  <si>
    <t>Market Commodity
Prices</t>
  </si>
  <si>
    <t>Resource
Nationalism</t>
  </si>
  <si>
    <t>Africa
Attractiveness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</si>
</sst>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General;[Red]\-General"/>
    <numFmt numFmtId="166" formatCode="\+0.00;[Red]\-0.00;"/>
  </numFmts>
  <fonts count="26" x14ac:knownFonts="1">
    <font>
      <sz val="11"/>
      <color theme="1"/>
      <name val="Calibri"/>
      <family val="2"/>
      <scheme val="minor"/>
    </font>
    <font>
      <sz val="11"/>
      <color rgb="FF3F3F76"/>
      <name val="Calibri"/>
      <family val="2"/>
      <scheme val="minor"/>
    </font>
    <font>
      <b/>
      <sz val="11"/>
      <color rgb="FF3F3F3F"/>
      <name val="Calibri"/>
      <family val="2"/>
      <scheme val="minor"/>
    </font>
    <font>
      <sz val="11"/>
      <color theme="0" tint="-0.14999847407452621"/>
      <name val="Calibri"/>
      <family val="2"/>
      <scheme val="minor"/>
    </font>
    <font>
      <b/>
      <sz val="12"/>
      <color theme="1"/>
      <name val="Calibri"/>
      <family val="2"/>
      <scheme val="minor"/>
    </font>
    <font>
      <b/>
      <sz val="12"/>
      <color rgb="FF3F3F3F"/>
      <name val="Calibri"/>
      <family val="2"/>
      <scheme val="minor"/>
    </font>
    <font>
      <sz val="12"/>
      <color theme="1"/>
      <name val="Calibri"/>
      <family val="2"/>
      <scheme val="minor"/>
    </font>
    <font>
      <sz val="12"/>
      <color theme="0" tint="-0.14999847407452621"/>
      <name val="Calibri"/>
      <family val="2"/>
      <scheme val="minor"/>
    </font>
    <font>
      <sz val="16"/>
      <color theme="1"/>
      <name val="Calibri"/>
      <family val="2"/>
      <scheme val="minor"/>
    </font>
    <font>
      <sz val="14"/>
      <color theme="0" tint="-0.14999847407452621"/>
      <name val="Calibri"/>
      <family val="2"/>
      <scheme val="minor"/>
    </font>
    <font>
      <b/>
      <sz val="12"/>
      <color rgb="FF3F3F76"/>
      <name val="Calibri"/>
      <family val="2"/>
      <scheme val="minor"/>
    </font>
    <font>
      <b/>
      <sz val="11"/>
      <color rgb="FFFA7D00"/>
      <name val="Calibri"/>
      <family val="2"/>
      <scheme val="minor"/>
    </font>
    <font>
      <sz val="11"/>
      <name val="Calibri"/>
      <family val="2"/>
      <scheme val="minor"/>
    </font>
    <font>
      <b/>
      <sz val="11"/>
      <color theme="1"/>
      <name val="Calibri"/>
      <family val="2"/>
      <scheme val="minor"/>
    </font>
    <font>
      <sz val="11"/>
      <color theme="4"/>
      <name val="Calibri"/>
      <family val="2"/>
      <scheme val="minor"/>
    </font>
    <font>
      <b/>
      <sz val="11"/>
      <color rgb="FFFF0000"/>
      <name val="Calibri"/>
      <family val="2"/>
      <scheme val="minor"/>
    </font>
    <font>
      <sz val="11"/>
      <color theme="1"/>
      <name val="Calibri"/>
      <family val="2"/>
      <scheme val="minor"/>
    </font>
    <font>
      <b/>
      <sz val="14"/>
      <name val="Calibri"/>
      <family val="2"/>
      <scheme val="minor"/>
    </font>
    <font>
      <b/>
      <u/>
      <sz val="20"/>
      <color theme="1"/>
      <name val="Calibri"/>
      <family val="2"/>
      <scheme val="minor"/>
    </font>
    <font>
      <b/>
      <sz val="11"/>
      <color theme="4"/>
      <name val="Calibri"/>
      <family val="2"/>
      <scheme val="minor"/>
    </font>
    <font>
      <sz val="10"/>
      <name val="Arial"/>
      <family val="2"/>
    </font>
    <font>
      <b/>
      <u/>
      <sz val="22"/>
      <color theme="1"/>
      <name val="Calibri"/>
      <family val="2"/>
      <scheme val="minor"/>
    </font>
    <font>
      <sz val="22"/>
      <color theme="1"/>
      <name val="Calibri"/>
      <family val="2"/>
      <scheme val="minor"/>
    </font>
    <font>
      <b/>
      <u/>
      <sz val="11"/>
      <color theme="1"/>
      <name val="Calibri"/>
      <family val="2"/>
      <scheme val="minor"/>
    </font>
    <font>
      <b/>
      <sz val="14"/>
      <color theme="1"/>
      <name val="Calibri"/>
      <family val="2"/>
      <scheme val="minor"/>
    </font>
    <font>
      <b/>
      <sz val="8"/>
      <color theme="1"/>
      <name val="Calibri"/>
      <family val="2"/>
      <scheme val="minor"/>
    </font>
  </fonts>
  <fills count="9">
    <fill>
      <patternFill patternType="none"/>
    </fill>
    <fill>
      <patternFill patternType="gray125"/>
    </fill>
    <fill>
      <patternFill patternType="solid">
        <fgColor rgb="FFFFCC99"/>
      </patternFill>
    </fill>
    <fill>
      <patternFill patternType="solid">
        <fgColor rgb="FFF2F2F2"/>
      </patternFill>
    </fill>
    <fill>
      <patternFill patternType="solid">
        <fgColor theme="0" tint="-0.14999847407452621"/>
        <bgColor indexed="64"/>
      </patternFill>
    </fill>
    <fill>
      <patternFill patternType="solid">
        <fgColor theme="1"/>
        <bgColor indexed="64"/>
      </patternFill>
    </fill>
    <fill>
      <patternFill patternType="solid">
        <fgColor rgb="FFFFFFCC"/>
      </patternFill>
    </fill>
    <fill>
      <patternFill patternType="solid">
        <fgColor theme="0" tint="-0.249977111117893"/>
        <bgColor indexed="64"/>
      </patternFill>
    </fill>
    <fill>
      <patternFill patternType="darkGray"/>
    </fill>
  </fills>
  <borders count="3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medium">
        <color auto="1"/>
      </left>
      <right style="thin">
        <color rgb="FF7F7F7F"/>
      </right>
      <top style="thin">
        <color rgb="FF7F7F7F"/>
      </top>
      <bottom style="medium">
        <color auto="1"/>
      </bottom>
      <diagonal/>
    </border>
    <border>
      <left style="thin">
        <color rgb="FF7F7F7F"/>
      </left>
      <right style="thin">
        <color rgb="FF7F7F7F"/>
      </right>
      <top style="thin">
        <color rgb="FF7F7F7F"/>
      </top>
      <bottom style="medium">
        <color auto="1"/>
      </bottom>
      <diagonal/>
    </border>
    <border>
      <left style="thin">
        <color rgb="FF7F7F7F"/>
      </left>
      <right style="medium">
        <color auto="1"/>
      </right>
      <top style="thin">
        <color rgb="FF7F7F7F"/>
      </top>
      <bottom style="medium">
        <color auto="1"/>
      </bottom>
      <diagonal/>
    </border>
    <border>
      <left style="thin">
        <color rgb="FFB2B2B2"/>
      </left>
      <right style="thin">
        <color rgb="FFB2B2B2"/>
      </right>
      <top style="thin">
        <color rgb="FFB2B2B2"/>
      </top>
      <bottom style="thin">
        <color rgb="FFB2B2B2"/>
      </bottom>
      <diagonal/>
    </border>
    <border>
      <left/>
      <right style="thin">
        <color rgb="FF7F7F7F"/>
      </right>
      <top style="medium">
        <color indexed="64"/>
      </top>
      <bottom style="thin">
        <color rgb="FF7F7F7F"/>
      </bottom>
      <diagonal/>
    </border>
    <border>
      <left/>
      <right style="thin">
        <color rgb="FF7F7F7F"/>
      </right>
      <top style="thin">
        <color rgb="FF7F7F7F"/>
      </top>
      <bottom style="thin">
        <color rgb="FF7F7F7F"/>
      </bottom>
      <diagonal/>
    </border>
    <border>
      <left style="medium">
        <color indexed="64"/>
      </left>
      <right style="thin">
        <color rgb="FF7F7F7F"/>
      </right>
      <top/>
      <bottom style="thin">
        <color rgb="FF7F7F7F"/>
      </bottom>
      <diagonal/>
    </border>
    <border>
      <left style="thin">
        <color rgb="FF7F7F7F"/>
      </left>
      <right style="thin">
        <color rgb="FF7F7F7F"/>
      </right>
      <top/>
      <bottom style="thin">
        <color rgb="FF7F7F7F"/>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medium">
        <color auto="1"/>
      </left>
      <right style="thin">
        <color rgb="FF7F7F7F"/>
      </right>
      <top style="thin">
        <color rgb="FF7F7F7F"/>
      </top>
      <bottom/>
      <diagonal/>
    </border>
    <border>
      <left style="thin">
        <color rgb="FF7F7F7F"/>
      </left>
      <right style="thin">
        <color rgb="FF7F7F7F"/>
      </right>
      <top style="thin">
        <color rgb="FF7F7F7F"/>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0" fontId="1" fillId="2" borderId="1" applyNumberFormat="0" applyAlignment="0" applyProtection="0"/>
    <xf numFmtId="0" fontId="2" fillId="3" borderId="2" applyNumberFormat="0" applyAlignment="0" applyProtection="0"/>
    <xf numFmtId="0" fontId="11" fillId="3" borderId="1" applyNumberFormat="0" applyAlignment="0" applyProtection="0"/>
    <xf numFmtId="0" fontId="6" fillId="0" borderId="0"/>
    <xf numFmtId="0" fontId="16" fillId="6" borderId="19" applyNumberFormat="0" applyFont="0" applyAlignment="0" applyProtection="0"/>
    <xf numFmtId="0" fontId="20" fillId="0" borderId="0"/>
  </cellStyleXfs>
  <cellXfs count="119">
    <xf numFmtId="0" fontId="0" fillId="0" borderId="0" xfId="0"/>
    <xf numFmtId="0" fontId="0" fillId="5" borderId="0" xfId="0" applyFill="1"/>
    <xf numFmtId="0" fontId="0" fillId="5" borderId="0" xfId="0" applyFill="1" applyAlignment="1">
      <alignment horizontal="center"/>
    </xf>
    <xf numFmtId="0" fontId="0" fillId="0" borderId="0" xfId="0" applyAlignment="1">
      <alignment horizontal="center"/>
    </xf>
    <xf numFmtId="0" fontId="0" fillId="0" borderId="0" xfId="0" applyAlignment="1">
      <alignment textRotation="45"/>
    </xf>
    <xf numFmtId="0" fontId="3" fillId="0" borderId="0" xfId="0" applyFont="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0" xfId="0" applyFont="1" applyBorder="1"/>
    <xf numFmtId="0" fontId="3" fillId="0" borderId="7" xfId="0" applyFont="1" applyBorder="1"/>
    <xf numFmtId="0" fontId="3" fillId="0" borderId="8" xfId="0" applyFont="1" applyBorder="1"/>
    <xf numFmtId="0" fontId="3" fillId="0" borderId="9" xfId="0" applyFont="1" applyBorder="1"/>
    <xf numFmtId="0" fontId="3" fillId="0" borderId="10" xfId="0" applyFont="1" applyBorder="1"/>
    <xf numFmtId="0" fontId="3" fillId="5" borderId="0" xfId="0" applyFont="1" applyFill="1"/>
    <xf numFmtId="0" fontId="4" fillId="0" borderId="0" xfId="0" applyFont="1"/>
    <xf numFmtId="0" fontId="5" fillId="3" borderId="2" xfId="2" applyFont="1" applyAlignment="1">
      <alignment horizontal="center"/>
    </xf>
    <xf numFmtId="0" fontId="6" fillId="0" borderId="0" xfId="0" applyFont="1"/>
    <xf numFmtId="0" fontId="7" fillId="0" borderId="0" xfId="0" applyFont="1"/>
    <xf numFmtId="164" fontId="1" fillId="2" borderId="12" xfId="1" applyNumberFormat="1" applyBorder="1" applyAlignment="1">
      <alignment horizontal="center"/>
    </xf>
    <xf numFmtId="164" fontId="1" fillId="2" borderId="13" xfId="1" applyNumberFormat="1" applyBorder="1" applyAlignment="1">
      <alignment horizontal="center"/>
    </xf>
    <xf numFmtId="164" fontId="1" fillId="2" borderId="14" xfId="1" applyNumberFormat="1" applyBorder="1" applyAlignment="1">
      <alignment horizontal="center"/>
    </xf>
    <xf numFmtId="164" fontId="1" fillId="2" borderId="1" xfId="1" applyNumberFormat="1" applyBorder="1" applyAlignment="1">
      <alignment horizontal="center"/>
    </xf>
    <xf numFmtId="164" fontId="1" fillId="2" borderId="15" xfId="1" applyNumberFormat="1" applyBorder="1" applyAlignment="1">
      <alignment horizontal="center"/>
    </xf>
    <xf numFmtId="164" fontId="1" fillId="2" borderId="16" xfId="1" applyNumberFormat="1" applyBorder="1" applyAlignment="1">
      <alignment horizontal="center"/>
    </xf>
    <xf numFmtId="164" fontId="1" fillId="2" borderId="17" xfId="1" applyNumberFormat="1" applyBorder="1" applyAlignment="1">
      <alignment horizontal="center"/>
    </xf>
    <xf numFmtId="164" fontId="1" fillId="2" borderId="18" xfId="1" applyNumberFormat="1" applyBorder="1" applyAlignment="1">
      <alignment horizontal="center"/>
    </xf>
    <xf numFmtId="0" fontId="8" fillId="0" borderId="0" xfId="0" applyFont="1"/>
    <xf numFmtId="0" fontId="9" fillId="0" borderId="0" xfId="0" applyFont="1"/>
    <xf numFmtId="165" fontId="10" fillId="2" borderId="1" xfId="1" applyNumberFormat="1" applyFont="1" applyBorder="1" applyAlignment="1">
      <alignment horizontal="center"/>
    </xf>
    <xf numFmtId="0" fontId="0" fillId="0" borderId="3" xfId="0" applyBorder="1"/>
    <xf numFmtId="0" fontId="0" fillId="0" borderId="6" xfId="0" applyBorder="1"/>
    <xf numFmtId="0" fontId="0" fillId="0" borderId="8" xfId="0" applyBorder="1"/>
    <xf numFmtId="0" fontId="0" fillId="0" borderId="9" xfId="0" applyBorder="1" applyAlignment="1">
      <alignment horizontal="center"/>
    </xf>
    <xf numFmtId="0" fontId="14" fillId="0" borderId="0" xfId="0" applyFont="1"/>
    <xf numFmtId="0" fontId="14" fillId="0" borderId="0" xfId="0" applyFont="1" applyAlignment="1">
      <alignment horizontal="center"/>
    </xf>
    <xf numFmtId="0" fontId="15" fillId="0" borderId="0" xfId="0" applyFont="1"/>
    <xf numFmtId="0" fontId="15" fillId="0" borderId="0" xfId="0" applyFont="1" applyAlignment="1">
      <alignment horizontal="center"/>
    </xf>
    <xf numFmtId="0" fontId="0" fillId="0" borderId="0" xfId="0" applyAlignment="1">
      <alignment horizontal="right"/>
    </xf>
    <xf numFmtId="0" fontId="13" fillId="4" borderId="0" xfId="0" applyFont="1" applyFill="1"/>
    <xf numFmtId="0" fontId="13" fillId="4" borderId="0" xfId="0" applyFont="1" applyFill="1" applyAlignment="1">
      <alignment horizontal="center"/>
    </xf>
    <xf numFmtId="2" fontId="15" fillId="0" borderId="0" xfId="0" applyNumberFormat="1" applyFont="1" applyAlignment="1">
      <alignment horizontal="center"/>
    </xf>
    <xf numFmtId="2" fontId="14" fillId="0" borderId="0" xfId="0" applyNumberFormat="1" applyFont="1" applyAlignment="1">
      <alignment horizontal="center"/>
    </xf>
    <xf numFmtId="2" fontId="0" fillId="0" borderId="0" xfId="0" applyNumberFormat="1" applyAlignment="1">
      <alignment horizontal="center"/>
    </xf>
    <xf numFmtId="0" fontId="0" fillId="0" borderId="0" xfId="0" applyBorder="1"/>
    <xf numFmtId="0" fontId="0" fillId="0" borderId="0" xfId="0" applyBorder="1" applyAlignment="1">
      <alignment horizontal="center"/>
    </xf>
    <xf numFmtId="2" fontId="0" fillId="0" borderId="3" xfId="0" applyNumberFormat="1" applyBorder="1" applyAlignment="1">
      <alignment horizontal="center"/>
    </xf>
    <xf numFmtId="2" fontId="0" fillId="0" borderId="5" xfId="0" applyNumberFormat="1" applyBorder="1" applyAlignment="1">
      <alignment horizontal="center"/>
    </xf>
    <xf numFmtId="2" fontId="15" fillId="0" borderId="6" xfId="0" applyNumberFormat="1" applyFont="1" applyBorder="1" applyAlignment="1">
      <alignment horizontal="center"/>
    </xf>
    <xf numFmtId="2" fontId="15" fillId="0" borderId="7" xfId="0" applyNumberFormat="1" applyFont="1" applyBorder="1" applyAlignment="1">
      <alignment horizontal="center"/>
    </xf>
    <xf numFmtId="2" fontId="0" fillId="0" borderId="8" xfId="0" applyNumberFormat="1" applyBorder="1" applyAlignment="1">
      <alignment horizontal="center"/>
    </xf>
    <xf numFmtId="2" fontId="0" fillId="0" borderId="10" xfId="0" applyNumberFormat="1" applyBorder="1" applyAlignment="1">
      <alignment horizontal="center"/>
    </xf>
    <xf numFmtId="166" fontId="1" fillId="2" borderId="11" xfId="1" applyNumberFormat="1" applyBorder="1" applyAlignment="1">
      <alignment horizontal="center"/>
    </xf>
    <xf numFmtId="166" fontId="1" fillId="2" borderId="12" xfId="1" applyNumberFormat="1" applyBorder="1" applyAlignment="1">
      <alignment horizontal="center"/>
    </xf>
    <xf numFmtId="166" fontId="1" fillId="2" borderId="13" xfId="1" applyNumberFormat="1" applyBorder="1" applyAlignment="1">
      <alignment horizontal="center"/>
    </xf>
    <xf numFmtId="164" fontId="1" fillId="2" borderId="20" xfId="1" applyNumberFormat="1" applyBorder="1" applyAlignment="1">
      <alignment horizontal="center"/>
    </xf>
    <xf numFmtId="166" fontId="1" fillId="2" borderId="14" xfId="1" applyNumberFormat="1" applyBorder="1" applyAlignment="1">
      <alignment horizontal="center"/>
    </xf>
    <xf numFmtId="166" fontId="1" fillId="2" borderId="1" xfId="1" applyNumberFormat="1" applyBorder="1" applyAlignment="1">
      <alignment horizontal="center"/>
    </xf>
    <xf numFmtId="166" fontId="1" fillId="2" borderId="15" xfId="1" applyNumberFormat="1" applyBorder="1" applyAlignment="1">
      <alignment horizontal="center"/>
    </xf>
    <xf numFmtId="164" fontId="1" fillId="2" borderId="21" xfId="1" applyNumberFormat="1" applyBorder="1" applyAlignment="1">
      <alignment horizontal="center"/>
    </xf>
    <xf numFmtId="166" fontId="1" fillId="2" borderId="16" xfId="1" applyNumberFormat="1" applyBorder="1" applyAlignment="1">
      <alignment horizontal="center"/>
    </xf>
    <xf numFmtId="166" fontId="1" fillId="2" borderId="17" xfId="1" applyNumberFormat="1" applyBorder="1" applyAlignment="1">
      <alignment horizontal="center"/>
    </xf>
    <xf numFmtId="166" fontId="1" fillId="2" borderId="18" xfId="1" applyNumberFormat="1" applyBorder="1" applyAlignment="1">
      <alignment horizontal="center"/>
    </xf>
    <xf numFmtId="165" fontId="10" fillId="2" borderId="24" xfId="1" applyNumberFormat="1" applyFont="1" applyBorder="1" applyAlignment="1">
      <alignment horizontal="center"/>
    </xf>
    <xf numFmtId="165" fontId="10" fillId="2" borderId="25" xfId="1" applyNumberFormat="1" applyFont="1" applyBorder="1" applyAlignment="1">
      <alignment horizontal="center"/>
    </xf>
    <xf numFmtId="165" fontId="10" fillId="2" borderId="26" xfId="1" applyNumberFormat="1" applyFont="1" applyBorder="1" applyAlignment="1">
      <alignment horizontal="center"/>
    </xf>
    <xf numFmtId="0" fontId="0" fillId="0" borderId="0" xfId="0" applyAlignment="1"/>
    <xf numFmtId="0" fontId="0" fillId="0" borderId="0" xfId="0" applyFont="1" applyAlignment="1">
      <alignment horizontal="center"/>
    </xf>
    <xf numFmtId="2" fontId="0" fillId="0" borderId="0" xfId="0" applyNumberFormat="1" applyAlignment="1"/>
    <xf numFmtId="0" fontId="13" fillId="0" borderId="0" xfId="0" applyFont="1" applyAlignment="1"/>
    <xf numFmtId="166" fontId="11" fillId="3" borderId="12" xfId="3" applyNumberFormat="1" applyBorder="1" applyAlignment="1">
      <alignment horizontal="center"/>
    </xf>
    <xf numFmtId="166" fontId="11" fillId="3" borderId="1" xfId="3" applyNumberFormat="1" applyBorder="1" applyAlignment="1">
      <alignment horizontal="center"/>
    </xf>
    <xf numFmtId="166" fontId="11" fillId="3" borderId="15" xfId="3" applyNumberFormat="1" applyBorder="1" applyAlignment="1">
      <alignment horizontal="center"/>
    </xf>
    <xf numFmtId="164" fontId="1" fillId="2" borderId="27" xfId="1" applyNumberFormat="1" applyBorder="1" applyAlignment="1">
      <alignment horizontal="center"/>
    </xf>
    <xf numFmtId="164" fontId="1" fillId="2" borderId="28" xfId="1" applyNumberFormat="1" applyBorder="1" applyAlignment="1">
      <alignment horizontal="center"/>
    </xf>
    <xf numFmtId="164" fontId="1" fillId="2" borderId="22" xfId="1" applyNumberFormat="1" applyBorder="1" applyAlignment="1">
      <alignment horizontal="center"/>
    </xf>
    <xf numFmtId="164" fontId="1" fillId="2" borderId="23" xfId="1" applyNumberFormat="1" applyBorder="1" applyAlignment="1">
      <alignment horizontal="center"/>
    </xf>
    <xf numFmtId="166" fontId="11" fillId="3" borderId="14" xfId="3" applyNumberFormat="1" applyBorder="1" applyAlignment="1">
      <alignment horizontal="center"/>
    </xf>
    <xf numFmtId="166" fontId="11" fillId="3" borderId="17" xfId="3" applyNumberFormat="1" applyBorder="1" applyAlignment="1">
      <alignment horizontal="center"/>
    </xf>
    <xf numFmtId="2" fontId="12" fillId="0" borderId="0" xfId="0" applyNumberFormat="1" applyFont="1"/>
    <xf numFmtId="0" fontId="17" fillId="2" borderId="1" xfId="1" applyFont="1" applyAlignment="1">
      <alignment horizontal="right"/>
    </xf>
    <xf numFmtId="0" fontId="0" fillId="6" borderId="19" xfId="5" applyFont="1" applyAlignment="1"/>
    <xf numFmtId="0" fontId="18" fillId="0" borderId="0" xfId="0" applyFont="1"/>
    <xf numFmtId="2" fontId="19" fillId="0" borderId="0" xfId="0" applyNumberFormat="1" applyFont="1" applyAlignment="1">
      <alignment horizontal="center"/>
    </xf>
    <xf numFmtId="0" fontId="13" fillId="0" borderId="29" xfId="0" applyFont="1" applyBorder="1" applyAlignment="1">
      <alignment horizontal="center"/>
    </xf>
    <xf numFmtId="0" fontId="13" fillId="0" borderId="29" xfId="0" applyFont="1" applyFill="1" applyBorder="1" applyAlignment="1">
      <alignment horizontal="center"/>
    </xf>
    <xf numFmtId="0" fontId="21" fillId="0" borderId="0" xfId="0" applyFont="1"/>
    <xf numFmtId="0" fontId="22" fillId="0" borderId="0" xfId="0" applyFont="1"/>
    <xf numFmtId="0" fontId="13" fillId="0" borderId="0" xfId="0" applyFont="1"/>
    <xf numFmtId="0" fontId="13" fillId="0" borderId="0" xfId="0" applyFont="1" applyAlignment="1">
      <alignment horizontal="center"/>
    </xf>
    <xf numFmtId="0" fontId="23" fillId="0" borderId="0" xfId="0" applyFont="1"/>
    <xf numFmtId="166" fontId="11" fillId="3" borderId="13" xfId="3" applyNumberFormat="1" applyBorder="1" applyAlignment="1">
      <alignment horizontal="center"/>
    </xf>
    <xf numFmtId="0" fontId="22" fillId="0" borderId="0" xfId="0" applyFont="1" applyFill="1"/>
    <xf numFmtId="0" fontId="0" fillId="0" borderId="0" xfId="0" applyFill="1"/>
    <xf numFmtId="0" fontId="24" fillId="0" borderId="0" xfId="0" applyFont="1" applyAlignment="1">
      <alignment horizontal="center"/>
    </xf>
    <xf numFmtId="0" fontId="24" fillId="0" borderId="0" xfId="0" applyFont="1" applyFill="1" applyAlignment="1">
      <alignment horizontal="center"/>
    </xf>
    <xf numFmtId="0" fontId="0" fillId="0" borderId="29" xfId="0" applyFill="1" applyBorder="1" applyAlignment="1">
      <alignment horizontal="center"/>
    </xf>
    <xf numFmtId="0" fontId="0" fillId="8" borderId="29" xfId="0" applyFill="1" applyBorder="1" applyAlignment="1">
      <alignment horizontal="center"/>
    </xf>
    <xf numFmtId="0" fontId="0" fillId="0" borderId="29" xfId="0" applyBorder="1" applyAlignment="1">
      <alignment textRotation="45" wrapText="1"/>
    </xf>
    <xf numFmtId="0" fontId="25" fillId="0" borderId="0" xfId="0" applyFont="1"/>
    <xf numFmtId="0" fontId="12" fillId="0" borderId="0" xfId="0" applyFont="1" applyAlignment="1">
      <alignment textRotation="45"/>
    </xf>
    <xf numFmtId="2" fontId="12" fillId="0" borderId="0" xfId="0" applyNumberFormat="1" applyFont="1" applyAlignment="1">
      <alignment horizontal="center"/>
    </xf>
    <xf numFmtId="0" fontId="3" fillId="0" borderId="0" xfId="0" applyFont="1" applyAlignment="1"/>
    <xf numFmtId="166" fontId="11" fillId="3" borderId="11" xfId="3" applyNumberFormat="1" applyBorder="1" applyAlignment="1">
      <alignment horizontal="center"/>
    </xf>
    <xf numFmtId="0" fontId="0" fillId="0" borderId="29" xfId="0" applyFont="1" applyFill="1" applyBorder="1" applyAlignment="1">
      <alignment horizontal="center"/>
    </xf>
    <xf numFmtId="0" fontId="12" fillId="0" borderId="0" xfId="0" applyFont="1" applyFill="1" applyBorder="1" applyAlignment="1">
      <alignment horizontal="right"/>
    </xf>
    <xf numFmtId="0" fontId="17" fillId="0" borderId="0" xfId="0" applyFont="1" applyAlignment="1">
      <alignment horizontal="right"/>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0" fillId="4" borderId="0"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0" borderId="0" xfId="0" applyAlignment="1">
      <alignment horizontal="left" wrapText="1"/>
    </xf>
    <xf numFmtId="0" fontId="13" fillId="7" borderId="30" xfId="0" applyFont="1" applyFill="1" applyBorder="1" applyAlignment="1">
      <alignment horizontal="center" vertical="center" wrapText="1"/>
    </xf>
    <xf numFmtId="0" fontId="13" fillId="7" borderId="31" xfId="0" applyFont="1" applyFill="1" applyBorder="1" applyAlignment="1">
      <alignment horizontal="center" vertical="center" wrapText="1"/>
    </xf>
    <xf numFmtId="0" fontId="13" fillId="7" borderId="32" xfId="0" applyFont="1" applyFill="1" applyBorder="1" applyAlignment="1">
      <alignment horizontal="center" vertical="center" wrapText="1"/>
    </xf>
    <xf numFmtId="0" fontId="13" fillId="7" borderId="29" xfId="0" applyFont="1" applyFill="1" applyBorder="1" applyAlignment="1">
      <alignment horizontal="center" vertical="center" wrapText="1"/>
    </xf>
  </cellXfs>
  <cellStyles count="7">
    <cellStyle name="Calculation" xfId="3" builtinId="22"/>
    <cellStyle name="Input" xfId="1" builtinId="20"/>
    <cellStyle name="Normal" xfId="0" builtinId="0"/>
    <cellStyle name="Normal 2" xfId="4" xr:uid="{00000000-0005-0000-0000-000003000000}"/>
    <cellStyle name="Normal 3" xfId="6" xr:uid="{C148C5B7-264A-47AD-8198-08ABDE42E73A}"/>
    <cellStyle name="Note" xfId="5" builtinId="10"/>
    <cellStyle name="Output"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3" Type="http://schemas.openxmlformats.org/officeDocument/2006/relationships/worksheet" Target="worksheets/sheet3.xml"/><Relationship Id="rId7" Type="http://schemas.openxmlformats.org/officeDocument/2006/relationships/worksheet" Target="worksheets/sheet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sharedStrings" Target="sharedStrings.xml"/><Relationship Id="rId5" Type="http://schemas.openxmlformats.org/officeDocument/2006/relationships/chartsheet" Target="chartsheets/sheet2.xml"/><Relationship Id="rId10" Type="http://schemas.openxmlformats.org/officeDocument/2006/relationships/styles" Target="styles.xml"/><Relationship Id="rId4" Type="http://schemas.openxmlformats.org/officeDocument/2006/relationships/chartsheet" Target="chartsheets/sheet1.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042735042734999E-2"/>
          <c:y val="1.0498687664042E-2"/>
          <c:w val="0.96991452991452998"/>
          <c:h val="0.91811023622047305"/>
        </c:manualLayout>
      </c:layout>
      <c:scatterChart>
        <c:scatterStyle val="lineMarker"/>
        <c:varyColors val="0"/>
        <c:ser>
          <c:idx val="0"/>
          <c:order val="0"/>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check'!$B$2:$B$32</c:f>
              <c:numCache>
                <c:formatCode>General</c:formatCode>
                <c:ptCount val="31"/>
                <c:pt idx="0">
                  <c:v>0</c:v>
                </c:pt>
                <c:pt idx="1">
                  <c:v>0</c:v>
                </c:pt>
                <c:pt idx="2">
                  <c:v>0</c:v>
                </c:pt>
                <c:pt idx="3">
                  <c:v>1.35E-2</c:v>
                </c:pt>
                <c:pt idx="4">
                  <c:v>1.1474999999999999E-2</c:v>
                </c:pt>
                <c:pt idx="5">
                  <c:v>1.1019374999999998E-2</c:v>
                </c:pt>
                <c:pt idx="6">
                  <c:v>1.038909375E-2</c:v>
                </c:pt>
                <c:pt idx="7">
                  <c:v>1.0387954687499997E-2</c:v>
                </c:pt>
                <c:pt idx="8">
                  <c:v>1.0384081874999999E-2</c:v>
                </c:pt>
                <c:pt idx="9">
                  <c:v>1.0418356265625E-2</c:v>
                </c:pt>
                <c:pt idx="10">
                  <c:v>1.0419679998632811E-2</c:v>
                </c:pt>
                <c:pt idx="11">
                  <c:v>1.0421718137402345E-2</c:v>
                </c:pt>
                <c:pt idx="12">
                  <c:v>1.0420019584844236E-2</c:v>
                </c:pt>
                <c:pt idx="13">
                  <c:v>1.0419963104341186E-2</c:v>
                </c:pt>
                <c:pt idx="14">
                  <c:v>1.0419764975700477E-2</c:v>
                </c:pt>
                <c:pt idx="15">
                  <c:v>1.0419844302049232E-2</c:v>
                </c:pt>
                <c:pt idx="16">
                  <c:v>1.0419841509327423E-2</c:v>
                </c:pt>
                <c:pt idx="17">
                  <c:v>1.0419856087683931E-2</c:v>
                </c:pt>
                <c:pt idx="18">
                  <c:v>1.0419852379025717E-2</c:v>
                </c:pt>
                <c:pt idx="19">
                  <c:v>1.0419853070415775E-2</c:v>
                </c:pt>
                <c:pt idx="20">
                  <c:v>1.0419852128577359E-2</c:v>
                </c:pt>
                <c:pt idx="21">
                  <c:v>1.0419852316753677E-2</c:v>
                </c:pt>
                <c:pt idx="22">
                  <c:v>1.0419852241731664E-2</c:v>
                </c:pt>
                <c:pt idx="23">
                  <c:v>1.0419852298472714E-2</c:v>
                </c:pt>
                <c:pt idx="24">
                  <c:v>1.0419852287384934E-2</c:v>
                </c:pt>
                <c:pt idx="25">
                  <c:v>1.041985229372957E-2</c:v>
                </c:pt>
                <c:pt idx="26">
                  <c:v>1.041985229041616E-2</c:v>
                </c:pt>
                <c:pt idx="27">
                  <c:v>1.0419852291167044E-2</c:v>
                </c:pt>
                <c:pt idx="28">
                  <c:v>1.041985229069514E-2</c:v>
                </c:pt>
                <c:pt idx="29">
                  <c:v>1.0419852290888649E-2</c:v>
                </c:pt>
                <c:pt idx="30">
                  <c:v>1.0419852290834123E-2</c:v>
                </c:pt>
              </c:numCache>
            </c:numRef>
          </c:yVal>
          <c:smooth val="0"/>
          <c:extLst>
            <c:ext xmlns:c16="http://schemas.microsoft.com/office/drawing/2014/chart" uri="{C3380CC4-5D6E-409C-BE32-E72D297353CC}">
              <c16:uniqueId val="{00000000-E498-4677-B9A8-C90964A84266}"/>
            </c:ext>
          </c:extLst>
        </c:ser>
        <c:ser>
          <c:idx val="1"/>
          <c:order val="1"/>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check'!$C$2:$C$32</c:f>
              <c:numCache>
                <c:formatCode>General</c:formatCode>
                <c:ptCount val="31"/>
                <c:pt idx="0">
                  <c:v>0</c:v>
                </c:pt>
                <c:pt idx="1">
                  <c:v>0</c:v>
                </c:pt>
                <c:pt idx="2">
                  <c:v>4.4999999999999998E-2</c:v>
                </c:pt>
                <c:pt idx="3">
                  <c:v>3.8249999999999999E-2</c:v>
                </c:pt>
                <c:pt idx="4">
                  <c:v>3.6731249999999993E-2</c:v>
                </c:pt>
                <c:pt idx="5">
                  <c:v>3.4630312500000003E-2</c:v>
                </c:pt>
                <c:pt idx="6">
                  <c:v>3.4626515624999993E-2</c:v>
                </c:pt>
                <c:pt idx="7">
                  <c:v>3.4613606249999998E-2</c:v>
                </c:pt>
                <c:pt idx="8">
                  <c:v>3.472785421875E-2</c:v>
                </c:pt>
                <c:pt idx="9">
                  <c:v>3.4732266662109372E-2</c:v>
                </c:pt>
                <c:pt idx="10">
                  <c:v>3.4739060458007814E-2</c:v>
                </c:pt>
                <c:pt idx="11">
                  <c:v>3.4733398616147458E-2</c:v>
                </c:pt>
                <c:pt idx="12">
                  <c:v>3.4733210347803953E-2</c:v>
                </c:pt>
                <c:pt idx="13">
                  <c:v>3.4732549919001592E-2</c:v>
                </c:pt>
                <c:pt idx="14">
                  <c:v>3.4732814340164106E-2</c:v>
                </c:pt>
                <c:pt idx="15">
                  <c:v>3.4732805031091413E-2</c:v>
                </c:pt>
                <c:pt idx="16">
                  <c:v>3.4732853625613104E-2</c:v>
                </c:pt>
                <c:pt idx="17">
                  <c:v>3.4732841263419058E-2</c:v>
                </c:pt>
                <c:pt idx="18">
                  <c:v>3.4732843568052583E-2</c:v>
                </c:pt>
                <c:pt idx="19">
                  <c:v>3.4732840428591198E-2</c:v>
                </c:pt>
                <c:pt idx="20">
                  <c:v>3.4732841055845592E-2</c:v>
                </c:pt>
                <c:pt idx="21">
                  <c:v>3.4732840805772214E-2</c:v>
                </c:pt>
                <c:pt idx="22">
                  <c:v>3.4732840994909045E-2</c:v>
                </c:pt>
                <c:pt idx="23">
                  <c:v>3.4732840957949783E-2</c:v>
                </c:pt>
                <c:pt idx="24">
                  <c:v>3.4732840979098567E-2</c:v>
                </c:pt>
                <c:pt idx="25">
                  <c:v>3.4732840968053867E-2</c:v>
                </c:pt>
                <c:pt idx="26">
                  <c:v>3.4732840970556816E-2</c:v>
                </c:pt>
                <c:pt idx="27">
                  <c:v>3.4732840968983804E-2</c:v>
                </c:pt>
                <c:pt idx="28">
                  <c:v>3.473284096962883E-2</c:v>
                </c:pt>
                <c:pt idx="29">
                  <c:v>3.4732840969447079E-2</c:v>
                </c:pt>
                <c:pt idx="30">
                  <c:v>3.4732840969555485E-2</c:v>
                </c:pt>
              </c:numCache>
            </c:numRef>
          </c:yVal>
          <c:smooth val="0"/>
          <c:extLst>
            <c:ext xmlns:c16="http://schemas.microsoft.com/office/drawing/2014/chart" uri="{C3380CC4-5D6E-409C-BE32-E72D297353CC}">
              <c16:uniqueId val="{00000001-E498-4677-B9A8-C90964A84266}"/>
            </c:ext>
          </c:extLst>
        </c:ser>
        <c:ser>
          <c:idx val="2"/>
          <c:order val="2"/>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check'!$D$2:$D$32</c:f>
              <c:numCache>
                <c:formatCode>General</c:formatCode>
                <c:ptCount val="31"/>
                <c:pt idx="0">
                  <c:v>0</c:v>
                </c:pt>
                <c:pt idx="1">
                  <c:v>0.15</c:v>
                </c:pt>
                <c:pt idx="2">
                  <c:v>0.17249999999999999</c:v>
                </c:pt>
                <c:pt idx="3">
                  <c:v>0.22199999999999998</c:v>
                </c:pt>
                <c:pt idx="4">
                  <c:v>0.22183124999999998</c:v>
                </c:pt>
                <c:pt idx="5">
                  <c:v>0.22271718749999997</c:v>
                </c:pt>
                <c:pt idx="6">
                  <c:v>0.220450453125</c:v>
                </c:pt>
                <c:pt idx="7">
                  <c:v>0.22039236093749998</c:v>
                </c:pt>
                <c:pt idx="8">
                  <c:v>0.22023082289062496</c:v>
                </c:pt>
                <c:pt idx="9">
                  <c:v>0.22034447997070311</c:v>
                </c:pt>
                <c:pt idx="10">
                  <c:v>0.22034517664980469</c:v>
                </c:pt>
                <c:pt idx="11">
                  <c:v>0.22035970124509277</c:v>
                </c:pt>
                <c:pt idx="12">
                  <c:v>0.22035430110479953</c:v>
                </c:pt>
                <c:pt idx="13">
                  <c:v>0.22035471383647004</c:v>
                </c:pt>
                <c:pt idx="14">
                  <c:v>0.22035367664777691</c:v>
                </c:pt>
                <c:pt idx="15">
                  <c:v>0.22035393791203084</c:v>
                </c:pt>
                <c:pt idx="16">
                  <c:v>0.22035387697315459</c:v>
                </c:pt>
                <c:pt idx="17">
                  <c:v>0.22035394325599858</c:v>
                </c:pt>
                <c:pt idx="18">
                  <c:v>0.22035392938533485</c:v>
                </c:pt>
                <c:pt idx="19">
                  <c:v>0.22035393530034139</c:v>
                </c:pt>
                <c:pt idx="20">
                  <c:v>0.22035393130800945</c:v>
                </c:pt>
                <c:pt idx="21">
                  <c:v>0.22035393215416149</c:v>
                </c:pt>
                <c:pt idx="22">
                  <c:v>0.2203539316765325</c:v>
                </c:pt>
                <c:pt idx="23">
                  <c:v>0.22035393191137786</c:v>
                </c:pt>
                <c:pt idx="24">
                  <c:v>0.22035393185348887</c:v>
                </c:pt>
                <c:pt idx="25">
                  <c:v>0.22035393188821675</c:v>
                </c:pt>
                <c:pt idx="26">
                  <c:v>0.22035393187433336</c:v>
                </c:pt>
                <c:pt idx="27">
                  <c:v>0.22035393187850691</c:v>
                </c:pt>
                <c:pt idx="28">
                  <c:v>0.22035393187613944</c:v>
                </c:pt>
                <c:pt idx="29">
                  <c:v>0.22035393187698171</c:v>
                </c:pt>
                <c:pt idx="30">
                  <c:v>0.22035393187667959</c:v>
                </c:pt>
              </c:numCache>
            </c:numRef>
          </c:yVal>
          <c:smooth val="0"/>
          <c:extLst>
            <c:ext xmlns:c16="http://schemas.microsoft.com/office/drawing/2014/chart" uri="{C3380CC4-5D6E-409C-BE32-E72D297353CC}">
              <c16:uniqueId val="{00000002-E498-4677-B9A8-C90964A84266}"/>
            </c:ext>
          </c:extLst>
        </c:ser>
        <c:ser>
          <c:idx val="3"/>
          <c:order val="3"/>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check'!$E$2:$E$32</c:f>
              <c:numCache>
                <c:formatCode>General</c:formatCode>
                <c:ptCount val="31"/>
                <c:pt idx="0">
                  <c:v>0</c:v>
                </c:pt>
                <c:pt idx="1">
                  <c:v>-0.3</c:v>
                </c:pt>
                <c:pt idx="2">
                  <c:v>-0.255</c:v>
                </c:pt>
                <c:pt idx="3">
                  <c:v>-0.24487499999999998</c:v>
                </c:pt>
                <c:pt idx="4">
                  <c:v>-0.23086875000000001</c:v>
                </c:pt>
                <c:pt idx="5">
                  <c:v>-0.23084343749999997</c:v>
                </c:pt>
                <c:pt idx="6">
                  <c:v>-0.23075737499999999</c:v>
                </c:pt>
                <c:pt idx="7">
                  <c:v>-0.231519028125</c:v>
                </c:pt>
                <c:pt idx="8">
                  <c:v>-0.2315484444140625</c:v>
                </c:pt>
                <c:pt idx="9">
                  <c:v>-0.23159373638671876</c:v>
                </c:pt>
                <c:pt idx="10">
                  <c:v>-0.23155599077431641</c:v>
                </c:pt>
                <c:pt idx="11">
                  <c:v>-0.23155473565202636</c:v>
                </c:pt>
                <c:pt idx="12">
                  <c:v>-0.23155033279334397</c:v>
                </c:pt>
                <c:pt idx="13">
                  <c:v>-0.23155209560109405</c:v>
                </c:pt>
                <c:pt idx="14">
                  <c:v>-0.23155203354060944</c:v>
                </c:pt>
                <c:pt idx="15">
                  <c:v>-0.23155235750408737</c:v>
                </c:pt>
                <c:pt idx="16">
                  <c:v>-0.23155227508946041</c:v>
                </c:pt>
                <c:pt idx="17">
                  <c:v>-0.23155229045368392</c:v>
                </c:pt>
                <c:pt idx="18">
                  <c:v>-0.23155226952394134</c:v>
                </c:pt>
                <c:pt idx="19">
                  <c:v>-0.2315522737056373</c:v>
                </c:pt>
                <c:pt idx="20">
                  <c:v>-0.23155227203848142</c:v>
                </c:pt>
                <c:pt idx="21">
                  <c:v>-0.23155227329939365</c:v>
                </c:pt>
                <c:pt idx="22">
                  <c:v>-0.23155227305299858</c:v>
                </c:pt>
                <c:pt idx="23">
                  <c:v>-0.23155227319399047</c:v>
                </c:pt>
                <c:pt idx="24">
                  <c:v>-0.23155227312035914</c:v>
                </c:pt>
                <c:pt idx="25">
                  <c:v>-0.23155227313704543</c:v>
                </c:pt>
                <c:pt idx="26">
                  <c:v>-0.23155227312655868</c:v>
                </c:pt>
                <c:pt idx="27">
                  <c:v>-0.23155227313085885</c:v>
                </c:pt>
                <c:pt idx="28">
                  <c:v>-0.23155227312964718</c:v>
                </c:pt>
                <c:pt idx="29">
                  <c:v>-0.23155227313036991</c:v>
                </c:pt>
                <c:pt idx="30">
                  <c:v>-0.23155227313011256</c:v>
                </c:pt>
              </c:numCache>
            </c:numRef>
          </c:yVal>
          <c:smooth val="0"/>
          <c:extLst>
            <c:ext xmlns:c16="http://schemas.microsoft.com/office/drawing/2014/chart" uri="{C3380CC4-5D6E-409C-BE32-E72D297353CC}">
              <c16:uniqueId val="{00000003-E498-4677-B9A8-C90964A84266}"/>
            </c:ext>
          </c:extLst>
        </c:ser>
        <c:ser>
          <c:idx val="4"/>
          <c:order val="4"/>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check'!$F$2:$F$32</c:f>
              <c:numCache>
                <c:formatCode>General</c:formatCode>
                <c:ptCount val="31"/>
                <c:pt idx="0">
                  <c:v>0</c:v>
                </c:pt>
                <c:pt idx="1">
                  <c:v>0</c:v>
                </c:pt>
                <c:pt idx="2">
                  <c:v>6.7500000000000004E-2</c:v>
                </c:pt>
                <c:pt idx="3">
                  <c:v>7.3124999999999996E-2</c:v>
                </c:pt>
                <c:pt idx="4">
                  <c:v>6.7556249999999998E-2</c:v>
                </c:pt>
                <c:pt idx="5">
                  <c:v>6.4096874999999984E-2</c:v>
                </c:pt>
                <c:pt idx="6">
                  <c:v>6.4003218750000007E-2</c:v>
                </c:pt>
                <c:pt idx="7">
                  <c:v>6.4056185156250001E-2</c:v>
                </c:pt>
                <c:pt idx="8">
                  <c:v>6.4259678671874987E-2</c:v>
                </c:pt>
                <c:pt idx="9">
                  <c:v>6.4278454693359383E-2</c:v>
                </c:pt>
                <c:pt idx="10">
                  <c:v>6.4286391894433609E-2</c:v>
                </c:pt>
                <c:pt idx="11">
                  <c:v>6.4276803148842765E-2</c:v>
                </c:pt>
                <c:pt idx="12">
                  <c:v>6.4275679830678223E-2</c:v>
                </c:pt>
                <c:pt idx="13">
                  <c:v>6.4274714219347551E-2</c:v>
                </c:pt>
                <c:pt idx="14">
                  <c:v>6.4275130312165002E-2</c:v>
                </c:pt>
                <c:pt idx="15">
                  <c:v>6.4275164118029859E-2</c:v>
                </c:pt>
                <c:pt idx="16">
                  <c:v>6.4275239064755574E-2</c:v>
                </c:pt>
                <c:pt idx="17">
                  <c:v>6.427522195279485E-2</c:v>
                </c:pt>
                <c:pt idx="18">
                  <c:v>6.4275222990049202E-2</c:v>
                </c:pt>
                <c:pt idx="19">
                  <c:v>6.4275218118157118E-2</c:v>
                </c:pt>
                <c:pt idx="20">
                  <c:v>6.427521885224502E-2</c:v>
                </c:pt>
                <c:pt idx="21">
                  <c:v>6.4275218589944949E-2</c:v>
                </c:pt>
                <c:pt idx="22">
                  <c:v>6.4275218877884427E-2</c:v>
                </c:pt>
                <c:pt idx="23">
                  <c:v>6.4275218839522377E-2</c:v>
                </c:pt>
                <c:pt idx="24">
                  <c:v>6.4275218866196027E-2</c:v>
                </c:pt>
                <c:pt idx="25">
                  <c:v>6.4275218849995416E-2</c:v>
                </c:pt>
                <c:pt idx="26">
                  <c:v>6.4275218852588883E-2</c:v>
                </c:pt>
                <c:pt idx="27">
                  <c:v>6.4275218850463028E-2</c:v>
                </c:pt>
                <c:pt idx="28">
                  <c:v>6.4275218851364585E-2</c:v>
                </c:pt>
                <c:pt idx="29">
                  <c:v>6.4275218851163329E-2</c:v>
                </c:pt>
                <c:pt idx="30">
                  <c:v>6.427521885131357E-2</c:v>
                </c:pt>
              </c:numCache>
            </c:numRef>
          </c:yVal>
          <c:smooth val="0"/>
          <c:extLst>
            <c:ext xmlns:c16="http://schemas.microsoft.com/office/drawing/2014/chart" uri="{C3380CC4-5D6E-409C-BE32-E72D297353CC}">
              <c16:uniqueId val="{00000004-E498-4677-B9A8-C90964A84266}"/>
            </c:ext>
          </c:extLst>
        </c:ser>
        <c:ser>
          <c:idx val="5"/>
          <c:order val="5"/>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check'!$G$2:$G$32</c:f>
              <c:numCache>
                <c:formatCode>General</c:formatCode>
                <c:ptCount val="31"/>
                <c:pt idx="0">
                  <c:v>0</c:v>
                </c:pt>
                <c:pt idx="1">
                  <c:v>0.6</c:v>
                </c:pt>
                <c:pt idx="2">
                  <c:v>0.65999999999999992</c:v>
                </c:pt>
                <c:pt idx="3">
                  <c:v>0.69937499999999997</c:v>
                </c:pt>
                <c:pt idx="4">
                  <c:v>0.67209374999999993</c:v>
                </c:pt>
                <c:pt idx="5">
                  <c:v>0.67144406249999999</c:v>
                </c:pt>
                <c:pt idx="6">
                  <c:v>0.66826987500000001</c:v>
                </c:pt>
                <c:pt idx="7">
                  <c:v>0.66956612812499994</c:v>
                </c:pt>
                <c:pt idx="8">
                  <c:v>0.66952201792968746</c:v>
                </c:pt>
                <c:pt idx="9">
                  <c:v>0.66975713846484375</c:v>
                </c:pt>
                <c:pt idx="10">
                  <c:v>0.66969655763935543</c:v>
                </c:pt>
                <c:pt idx="11">
                  <c:v>0.66970766972441897</c:v>
                </c:pt>
                <c:pt idx="12">
                  <c:v>0.66969243507013843</c:v>
                </c:pt>
                <c:pt idx="13">
                  <c:v>0.66969550879291917</c:v>
                </c:pt>
                <c:pt idx="14">
                  <c:v>0.66969430071937697</c:v>
                </c:pt>
                <c:pt idx="15">
                  <c:v>0.66969522028116646</c:v>
                </c:pt>
                <c:pt idx="16">
                  <c:v>0.66969503967710842</c:v>
                </c:pt>
                <c:pt idx="17">
                  <c:v>0.66969514203169445</c:v>
                </c:pt>
                <c:pt idx="18">
                  <c:v>0.6696950882644338</c:v>
                </c:pt>
                <c:pt idx="19">
                  <c:v>0.66969510045613967</c:v>
                </c:pt>
                <c:pt idx="20">
                  <c:v>0.66969509283146378</c:v>
                </c:pt>
                <c:pt idx="21">
                  <c:v>0.66969509597356514</c:v>
                </c:pt>
                <c:pt idx="22">
                  <c:v>0.66969509509014502</c:v>
                </c:pt>
                <c:pt idx="23">
                  <c:v>0.66969509561629681</c:v>
                </c:pt>
                <c:pt idx="24">
                  <c:v>0.66969509542822814</c:v>
                </c:pt>
                <c:pt idx="25">
                  <c:v>0.66969509549293516</c:v>
                </c:pt>
                <c:pt idx="26">
                  <c:v>0.66969509545825257</c:v>
                </c:pt>
                <c:pt idx="27">
                  <c:v>0.66969509546993822</c:v>
                </c:pt>
                <c:pt idx="28">
                  <c:v>0.66969509546528516</c:v>
                </c:pt>
                <c:pt idx="29">
                  <c:v>0.66969509546751615</c:v>
                </c:pt>
                <c:pt idx="30">
                  <c:v>0.66969509546676242</c:v>
                </c:pt>
              </c:numCache>
            </c:numRef>
          </c:yVal>
          <c:smooth val="0"/>
          <c:extLst>
            <c:ext xmlns:c16="http://schemas.microsoft.com/office/drawing/2014/chart" uri="{C3380CC4-5D6E-409C-BE32-E72D297353CC}">
              <c16:uniqueId val="{00000005-E498-4677-B9A8-C90964A84266}"/>
            </c:ext>
          </c:extLst>
        </c:ser>
        <c:ser>
          <c:idx val="6"/>
          <c:order val="6"/>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check'!$H$2:$H$32</c:f>
              <c:numCache>
                <c:formatCode>General</c:formatCode>
                <c:ptCount val="31"/>
                <c:pt idx="0">
                  <c:v>0</c:v>
                </c:pt>
                <c:pt idx="1">
                  <c:v>0.44999999999999996</c:v>
                </c:pt>
                <c:pt idx="2">
                  <c:v>0.58499999999999996</c:v>
                </c:pt>
                <c:pt idx="3">
                  <c:v>0.59624999999999995</c:v>
                </c:pt>
                <c:pt idx="4">
                  <c:v>0.59321249999999992</c:v>
                </c:pt>
                <c:pt idx="5">
                  <c:v>0.58507874999999987</c:v>
                </c:pt>
                <c:pt idx="6">
                  <c:v>0.58461806249999992</c:v>
                </c:pt>
                <c:pt idx="7">
                  <c:v>0.58434582656249989</c:v>
                </c:pt>
                <c:pt idx="8">
                  <c:v>0.58475213015624994</c:v>
                </c:pt>
                <c:pt idx="9">
                  <c:v>0.5847873585117187</c:v>
                </c:pt>
                <c:pt idx="10">
                  <c:v>0.58482379754824221</c:v>
                </c:pt>
                <c:pt idx="11">
                  <c:v>0.58480541429686517</c:v>
                </c:pt>
                <c:pt idx="12">
                  <c:v>0.58480439054379785</c:v>
                </c:pt>
                <c:pt idx="13">
                  <c:v>0.58480144018960156</c:v>
                </c:pt>
                <c:pt idx="14">
                  <c:v>0.58480223848693469</c:v>
                </c:pt>
                <c:pt idx="15">
                  <c:v>0.58480218722147992</c:v>
                </c:pt>
                <c:pt idx="16">
                  <c:v>0.58480238471074064</c:v>
                </c:pt>
                <c:pt idx="17">
                  <c:v>0.58480234881118609</c:v>
                </c:pt>
                <c:pt idx="18">
                  <c:v>0.58480235963270877</c:v>
                </c:pt>
                <c:pt idx="19">
                  <c:v>0.58480234766372963</c:v>
                </c:pt>
                <c:pt idx="20">
                  <c:v>0.58480234954673938</c:v>
                </c:pt>
                <c:pt idx="21">
                  <c:v>0.58480234845703627</c:v>
                </c:pt>
                <c:pt idx="22">
                  <c:v>0.58480234914582097</c:v>
                </c:pt>
                <c:pt idx="23">
                  <c:v>0.58480234902408368</c:v>
                </c:pt>
                <c:pt idx="24">
                  <c:v>0.58480234911147566</c:v>
                </c:pt>
                <c:pt idx="25">
                  <c:v>0.58480234907242168</c:v>
                </c:pt>
                <c:pt idx="26">
                  <c:v>0.58480234908141548</c:v>
                </c:pt>
                <c:pt idx="27">
                  <c:v>0.5848023490751757</c:v>
                </c:pt>
                <c:pt idx="28">
                  <c:v>0.58480234907742934</c:v>
                </c:pt>
                <c:pt idx="29">
                  <c:v>0.58480234907674367</c:v>
                </c:pt>
                <c:pt idx="30">
                  <c:v>0.58480234907716033</c:v>
                </c:pt>
              </c:numCache>
            </c:numRef>
          </c:yVal>
          <c:smooth val="0"/>
          <c:extLst>
            <c:ext xmlns:c16="http://schemas.microsoft.com/office/drawing/2014/chart" uri="{C3380CC4-5D6E-409C-BE32-E72D297353CC}">
              <c16:uniqueId val="{00000006-E498-4677-B9A8-C90964A84266}"/>
            </c:ext>
          </c:extLst>
        </c:ser>
        <c:ser>
          <c:idx val="7"/>
          <c:order val="7"/>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check'!$I$2:$I$32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7-E498-4677-B9A8-C90964A84266}"/>
            </c:ext>
          </c:extLst>
        </c:ser>
        <c:ser>
          <c:idx val="8"/>
          <c:order val="8"/>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check'!$J$2:$J$32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8-E498-4677-B9A8-C90964A84266}"/>
            </c:ext>
          </c:extLst>
        </c:ser>
        <c:ser>
          <c:idx val="9"/>
          <c:order val="9"/>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check'!$K$2:$K$32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9-E498-4677-B9A8-C90964A84266}"/>
            </c:ext>
          </c:extLst>
        </c:ser>
        <c:ser>
          <c:idx val="10"/>
          <c:order val="10"/>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check'!$L$2:$L$32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A-E498-4677-B9A8-C90964A84266}"/>
            </c:ext>
          </c:extLst>
        </c:ser>
        <c:ser>
          <c:idx val="11"/>
          <c:order val="11"/>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check'!$M$2:$M$32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B-E498-4677-B9A8-C90964A84266}"/>
            </c:ext>
          </c:extLst>
        </c:ser>
        <c:ser>
          <c:idx val="12"/>
          <c:order val="12"/>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check'!$N$2:$N$32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C-E498-4677-B9A8-C90964A84266}"/>
            </c:ext>
          </c:extLst>
        </c:ser>
        <c:ser>
          <c:idx val="13"/>
          <c:order val="13"/>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check'!$O$2:$O$32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D-E498-4677-B9A8-C90964A84266}"/>
            </c:ext>
          </c:extLst>
        </c:ser>
        <c:ser>
          <c:idx val="14"/>
          <c:order val="14"/>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check'!$P$2:$P$32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E-E498-4677-B9A8-C90964A84266}"/>
            </c:ext>
          </c:extLst>
        </c:ser>
        <c:ser>
          <c:idx val="15"/>
          <c:order val="15"/>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check'!$Q$2:$Q$32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F-E498-4677-B9A8-C90964A84266}"/>
            </c:ext>
          </c:extLst>
        </c:ser>
        <c:ser>
          <c:idx val="16"/>
          <c:order val="16"/>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check'!$R$2:$R$32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0-E498-4677-B9A8-C90964A84266}"/>
            </c:ext>
          </c:extLst>
        </c:ser>
        <c:ser>
          <c:idx val="17"/>
          <c:order val="17"/>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check'!$S$2:$S$32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1-E498-4677-B9A8-C90964A84266}"/>
            </c:ext>
          </c:extLst>
        </c:ser>
        <c:ser>
          <c:idx val="18"/>
          <c:order val="18"/>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check'!$T$2:$T$32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2-E498-4677-B9A8-C90964A84266}"/>
            </c:ext>
          </c:extLst>
        </c:ser>
        <c:ser>
          <c:idx val="19"/>
          <c:order val="19"/>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check'!$U$2:$U$32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3-E498-4677-B9A8-C90964A84266}"/>
            </c:ext>
          </c:extLst>
        </c:ser>
        <c:ser>
          <c:idx val="20"/>
          <c:order val="20"/>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check'!$V$2:$V$32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4-E498-4677-B9A8-C90964A84266}"/>
            </c:ext>
          </c:extLst>
        </c:ser>
        <c:ser>
          <c:idx val="21"/>
          <c:order val="21"/>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check'!$W$2:$W$32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5-E498-4677-B9A8-C90964A84266}"/>
            </c:ext>
          </c:extLst>
        </c:ser>
        <c:ser>
          <c:idx val="22"/>
          <c:order val="22"/>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check'!$X$2:$X$32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6-E498-4677-B9A8-C90964A84266}"/>
            </c:ext>
          </c:extLst>
        </c:ser>
        <c:ser>
          <c:idx val="23"/>
          <c:order val="23"/>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check'!$Y$2:$Y$32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7-E498-4677-B9A8-C90964A84266}"/>
            </c:ext>
          </c:extLst>
        </c:ser>
        <c:ser>
          <c:idx val="24"/>
          <c:order val="24"/>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check'!$Z$2:$Z$32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8-E498-4677-B9A8-C90964A84266}"/>
            </c:ext>
          </c:extLst>
        </c:ser>
        <c:ser>
          <c:idx val="25"/>
          <c:order val="25"/>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check'!$AA$2:$AA$32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9-E498-4677-B9A8-C90964A84266}"/>
            </c:ext>
          </c:extLst>
        </c:ser>
        <c:ser>
          <c:idx val="26"/>
          <c:order val="26"/>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check'!$AB$2:$AB$32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A-E498-4677-B9A8-C90964A84266}"/>
            </c:ext>
          </c:extLst>
        </c:ser>
        <c:ser>
          <c:idx val="27"/>
          <c:order val="27"/>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check'!$AC$2:$AC$32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B-E498-4677-B9A8-C90964A84266}"/>
            </c:ext>
          </c:extLst>
        </c:ser>
        <c:ser>
          <c:idx val="28"/>
          <c:order val="28"/>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check'!$AD$2:$AD$32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C-E498-4677-B9A8-C90964A84266}"/>
            </c:ext>
          </c:extLst>
        </c:ser>
        <c:ser>
          <c:idx val="29"/>
          <c:order val="29"/>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check'!$AE$2:$AE$32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D-E498-4677-B9A8-C90964A84266}"/>
            </c:ext>
          </c:extLst>
        </c:ser>
        <c:ser>
          <c:idx val="30"/>
          <c:order val="30"/>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check'!$AF$2:$AF$32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E-E498-4677-B9A8-C90964A84266}"/>
            </c:ext>
          </c:extLst>
        </c:ser>
        <c:ser>
          <c:idx val="31"/>
          <c:order val="31"/>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check'!$AG$2:$AG$32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1F-E498-4677-B9A8-C90964A84266}"/>
            </c:ext>
          </c:extLst>
        </c:ser>
        <c:ser>
          <c:idx val="32"/>
          <c:order val="32"/>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check'!$AH$2:$AH$32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0-E498-4677-B9A8-C90964A84266}"/>
            </c:ext>
          </c:extLst>
        </c:ser>
        <c:ser>
          <c:idx val="33"/>
          <c:order val="33"/>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check'!$AI$2:$AI$32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1-E498-4677-B9A8-C90964A84266}"/>
            </c:ext>
          </c:extLst>
        </c:ser>
        <c:ser>
          <c:idx val="34"/>
          <c:order val="34"/>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check'!$AJ$2:$AJ$32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2-E498-4677-B9A8-C90964A84266}"/>
            </c:ext>
          </c:extLst>
        </c:ser>
        <c:ser>
          <c:idx val="35"/>
          <c:order val="35"/>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check'!$AK$2:$AK$32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3-E498-4677-B9A8-C90964A84266}"/>
            </c:ext>
          </c:extLst>
        </c:ser>
        <c:ser>
          <c:idx val="36"/>
          <c:order val="36"/>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check'!$AL$2:$AL$32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4-E498-4677-B9A8-C90964A84266}"/>
            </c:ext>
          </c:extLst>
        </c:ser>
        <c:ser>
          <c:idx val="37"/>
          <c:order val="37"/>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check'!$AM$2:$AM$32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5-E498-4677-B9A8-C90964A84266}"/>
            </c:ext>
          </c:extLst>
        </c:ser>
        <c:ser>
          <c:idx val="38"/>
          <c:order val="38"/>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check'!$AN$2:$AN$32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6-E498-4677-B9A8-C90964A84266}"/>
            </c:ext>
          </c:extLst>
        </c:ser>
        <c:ser>
          <c:idx val="39"/>
          <c:order val="39"/>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check'!$AO$2:$AO$32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7-E498-4677-B9A8-C90964A84266}"/>
            </c:ext>
          </c:extLst>
        </c:ser>
        <c:ser>
          <c:idx val="40"/>
          <c:order val="40"/>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check'!$AP$2:$AP$32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8-E498-4677-B9A8-C90964A84266}"/>
            </c:ext>
          </c:extLst>
        </c:ser>
        <c:ser>
          <c:idx val="41"/>
          <c:order val="41"/>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check'!$AQ$2:$AQ$32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9-E498-4677-B9A8-C90964A84266}"/>
            </c:ext>
          </c:extLst>
        </c:ser>
        <c:ser>
          <c:idx val="42"/>
          <c:order val="42"/>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check'!$AR$2:$AR$32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A-E498-4677-B9A8-C90964A84266}"/>
            </c:ext>
          </c:extLst>
        </c:ser>
        <c:ser>
          <c:idx val="43"/>
          <c:order val="43"/>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check'!$AS$2:$AS$32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B-E498-4677-B9A8-C90964A84266}"/>
            </c:ext>
          </c:extLst>
        </c:ser>
        <c:ser>
          <c:idx val="44"/>
          <c:order val="44"/>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check'!$AT$2:$AT$32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C-E498-4677-B9A8-C90964A84266}"/>
            </c:ext>
          </c:extLst>
        </c:ser>
        <c:ser>
          <c:idx val="45"/>
          <c:order val="45"/>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check'!$AU$2:$AU$32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D-E498-4677-B9A8-C90964A84266}"/>
            </c:ext>
          </c:extLst>
        </c:ser>
        <c:ser>
          <c:idx val="46"/>
          <c:order val="46"/>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check'!$AV$2:$AV$32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E-E498-4677-B9A8-C90964A84266}"/>
            </c:ext>
          </c:extLst>
        </c:ser>
        <c:ser>
          <c:idx val="47"/>
          <c:order val="47"/>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check'!$AW$2:$AW$32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2F-E498-4677-B9A8-C90964A84266}"/>
            </c:ext>
          </c:extLst>
        </c:ser>
        <c:ser>
          <c:idx val="48"/>
          <c:order val="48"/>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check'!$AX$2:$AX$32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0-E498-4677-B9A8-C90964A84266}"/>
            </c:ext>
          </c:extLst>
        </c:ser>
        <c:ser>
          <c:idx val="49"/>
          <c:order val="49"/>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check'!$AY$2:$AY$32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1-E498-4677-B9A8-C90964A84266}"/>
            </c:ext>
          </c:extLst>
        </c:ser>
        <c:ser>
          <c:idx val="50"/>
          <c:order val="50"/>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check'!$AZ$2:$AZ$32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2-E498-4677-B9A8-C90964A84266}"/>
            </c:ext>
          </c:extLst>
        </c:ser>
        <c:ser>
          <c:idx val="51"/>
          <c:order val="51"/>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check'!$BA$2:$BA$32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3-E498-4677-B9A8-C90964A84266}"/>
            </c:ext>
          </c:extLst>
        </c:ser>
        <c:ser>
          <c:idx val="52"/>
          <c:order val="52"/>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check'!$BB$2:$BB$32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4-E498-4677-B9A8-C90964A84266}"/>
            </c:ext>
          </c:extLst>
        </c:ser>
        <c:ser>
          <c:idx val="53"/>
          <c:order val="53"/>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check'!$BC$2:$BC$32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5-E498-4677-B9A8-C90964A84266}"/>
            </c:ext>
          </c:extLst>
        </c:ser>
        <c:ser>
          <c:idx val="54"/>
          <c:order val="54"/>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check'!$BD$2:$BD$32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6-E498-4677-B9A8-C90964A84266}"/>
            </c:ext>
          </c:extLst>
        </c:ser>
        <c:ser>
          <c:idx val="55"/>
          <c:order val="55"/>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check'!$BE$2:$BE$32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7-E498-4677-B9A8-C90964A84266}"/>
            </c:ext>
          </c:extLst>
        </c:ser>
        <c:ser>
          <c:idx val="56"/>
          <c:order val="56"/>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check'!$BF$2:$BF$32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8-E498-4677-B9A8-C90964A84266}"/>
            </c:ext>
          </c:extLst>
        </c:ser>
        <c:ser>
          <c:idx val="57"/>
          <c:order val="57"/>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check'!$BG$2:$BG$32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9-E498-4677-B9A8-C90964A84266}"/>
            </c:ext>
          </c:extLst>
        </c:ser>
        <c:ser>
          <c:idx val="58"/>
          <c:order val="58"/>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check'!$BH$2:$BH$32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A-E498-4677-B9A8-C90964A84266}"/>
            </c:ext>
          </c:extLst>
        </c:ser>
        <c:ser>
          <c:idx val="59"/>
          <c:order val="59"/>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check'!$BI$2:$BI$32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B-E498-4677-B9A8-C90964A84266}"/>
            </c:ext>
          </c:extLst>
        </c:ser>
        <c:ser>
          <c:idx val="60"/>
          <c:order val="60"/>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check'!$BJ$2:$BJ$32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C-E498-4677-B9A8-C90964A84266}"/>
            </c:ext>
          </c:extLst>
        </c:ser>
        <c:ser>
          <c:idx val="61"/>
          <c:order val="61"/>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check'!$BK$2:$BK$32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D-E498-4677-B9A8-C90964A84266}"/>
            </c:ext>
          </c:extLst>
        </c:ser>
        <c:ser>
          <c:idx val="62"/>
          <c:order val="62"/>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check'!$BL$2:$BL$32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E-E498-4677-B9A8-C90964A84266}"/>
            </c:ext>
          </c:extLst>
        </c:ser>
        <c:ser>
          <c:idx val="63"/>
          <c:order val="63"/>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check'!$BM$2:$BM$32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3F-E498-4677-B9A8-C90964A84266}"/>
            </c:ext>
          </c:extLst>
        </c:ser>
        <c:ser>
          <c:idx val="64"/>
          <c:order val="64"/>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check'!$BN$2:$BN$32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0-E498-4677-B9A8-C90964A84266}"/>
            </c:ext>
          </c:extLst>
        </c:ser>
        <c:ser>
          <c:idx val="65"/>
          <c:order val="65"/>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check'!$BO$2:$BO$32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1-E498-4677-B9A8-C90964A84266}"/>
            </c:ext>
          </c:extLst>
        </c:ser>
        <c:ser>
          <c:idx val="66"/>
          <c:order val="66"/>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check'!$BP$2:$BP$32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2-E498-4677-B9A8-C90964A84266}"/>
            </c:ext>
          </c:extLst>
        </c:ser>
        <c:ser>
          <c:idx val="67"/>
          <c:order val="67"/>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check'!$BQ$2:$BQ$32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3-E498-4677-B9A8-C90964A84266}"/>
            </c:ext>
          </c:extLst>
        </c:ser>
        <c:ser>
          <c:idx val="68"/>
          <c:order val="68"/>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check'!$BR$2:$BR$32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4-E498-4677-B9A8-C90964A84266}"/>
            </c:ext>
          </c:extLst>
        </c:ser>
        <c:ser>
          <c:idx val="69"/>
          <c:order val="69"/>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check'!$BS$2:$BS$32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5-E498-4677-B9A8-C90964A84266}"/>
            </c:ext>
          </c:extLst>
        </c:ser>
        <c:ser>
          <c:idx val="70"/>
          <c:order val="70"/>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check'!$BT$2:$BT$32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6-E498-4677-B9A8-C90964A84266}"/>
            </c:ext>
          </c:extLst>
        </c:ser>
        <c:ser>
          <c:idx val="71"/>
          <c:order val="71"/>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check'!$BU$2:$BU$32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7-E498-4677-B9A8-C90964A84266}"/>
            </c:ext>
          </c:extLst>
        </c:ser>
        <c:ser>
          <c:idx val="72"/>
          <c:order val="72"/>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check'!$BV$2:$BV$32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8-E498-4677-B9A8-C90964A84266}"/>
            </c:ext>
          </c:extLst>
        </c:ser>
        <c:ser>
          <c:idx val="73"/>
          <c:order val="73"/>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check'!$BW$2:$BW$32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9-E498-4677-B9A8-C90964A84266}"/>
            </c:ext>
          </c:extLst>
        </c:ser>
        <c:ser>
          <c:idx val="74"/>
          <c:order val="74"/>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check'!$BX$2:$BX$32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A-E498-4677-B9A8-C90964A84266}"/>
            </c:ext>
          </c:extLst>
        </c:ser>
        <c:ser>
          <c:idx val="75"/>
          <c:order val="75"/>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check'!$BY$2:$BY$32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B-E498-4677-B9A8-C90964A84266}"/>
            </c:ext>
          </c:extLst>
        </c:ser>
        <c:ser>
          <c:idx val="76"/>
          <c:order val="76"/>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check'!$BZ$2:$BZ$32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C-E498-4677-B9A8-C90964A84266}"/>
            </c:ext>
          </c:extLst>
        </c:ser>
        <c:ser>
          <c:idx val="77"/>
          <c:order val="77"/>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check'!$CA$2:$CA$32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D-E498-4677-B9A8-C90964A84266}"/>
            </c:ext>
          </c:extLst>
        </c:ser>
        <c:ser>
          <c:idx val="78"/>
          <c:order val="78"/>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check'!$CB$2:$CB$32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E-E498-4677-B9A8-C90964A84266}"/>
            </c:ext>
          </c:extLst>
        </c:ser>
        <c:ser>
          <c:idx val="79"/>
          <c:order val="79"/>
          <c:marker>
            <c:symbol val="none"/>
          </c:marker>
          <c:xVal>
            <c:numRef>
              <c:f>'Convergence check'!$A$2:$A$32</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'Convergence check'!$CC$2:$CC$32</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4F-E498-4677-B9A8-C90964A84266}"/>
            </c:ext>
          </c:extLst>
        </c:ser>
        <c:dLbls>
          <c:showLegendKey val="0"/>
          <c:showVal val="0"/>
          <c:showCatName val="0"/>
          <c:showSerName val="0"/>
          <c:showPercent val="0"/>
          <c:showBubbleSize val="0"/>
        </c:dLbls>
        <c:axId val="52319872"/>
        <c:axId val="52320448"/>
      </c:scatterChart>
      <c:valAx>
        <c:axId val="52319872"/>
        <c:scaling>
          <c:orientation val="minMax"/>
          <c:max val="30"/>
        </c:scaling>
        <c:delete val="0"/>
        <c:axPos val="b"/>
        <c:numFmt formatCode="General" sourceLinked="1"/>
        <c:majorTickMark val="none"/>
        <c:minorTickMark val="none"/>
        <c:tickLblPos val="none"/>
        <c:spPr>
          <a:ln w="38100"/>
        </c:spPr>
        <c:crossAx val="52320448"/>
        <c:crosses val="autoZero"/>
        <c:crossBetween val="midCat"/>
      </c:valAx>
      <c:valAx>
        <c:axId val="52320448"/>
        <c:scaling>
          <c:orientation val="minMax"/>
        </c:scaling>
        <c:delete val="0"/>
        <c:axPos val="l"/>
        <c:numFmt formatCode="General" sourceLinked="1"/>
        <c:majorTickMark val="none"/>
        <c:minorTickMark val="none"/>
        <c:tickLblPos val="none"/>
        <c:spPr>
          <a:ln w="38100"/>
        </c:spPr>
        <c:crossAx val="52319872"/>
        <c:crosses val="autoZero"/>
        <c:crossBetween val="midCat"/>
      </c:valAx>
    </c:plotArea>
    <c:plotVisOnly val="1"/>
    <c:dispBlanksAs val="gap"/>
    <c:showDLblsOverMax val="0"/>
  </c:chart>
  <c:spPr>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984144289656099"/>
          <c:y val="2.3097112860892399E-2"/>
          <c:w val="0.76511582206070405"/>
          <c:h val="0.90341207349081398"/>
        </c:manualLayout>
      </c:layout>
      <c:barChart>
        <c:barDir val="bar"/>
        <c:grouping val="clustered"/>
        <c:varyColors val="0"/>
        <c:ser>
          <c:idx val="0"/>
          <c:order val="0"/>
          <c:spPr>
            <a:scene3d>
              <a:camera prst="orthographicFront"/>
              <a:lightRig rig="threePt" dir="t"/>
            </a:scene3d>
            <a:sp3d>
              <a:bevelT/>
            </a:sp3d>
          </c:spPr>
          <c:invertIfNegative val="0"/>
          <c:dPt>
            <c:idx val="0"/>
            <c:invertIfNegative val="0"/>
            <c:bubble3D val="0"/>
            <c:spPr>
              <a:solidFill>
                <a:schemeClr val="accent6">
                  <a:lumMod val="75000"/>
                </a:schemeClr>
              </a:solidFill>
              <a:scene3d>
                <a:camera prst="orthographicFront"/>
                <a:lightRig rig="threePt" dir="t"/>
              </a:scene3d>
              <a:sp3d>
                <a:bevelT/>
              </a:sp3d>
            </c:spPr>
            <c:extLst>
              <c:ext xmlns:c16="http://schemas.microsoft.com/office/drawing/2014/chart" uri="{C3380CC4-5D6E-409C-BE32-E72D297353CC}">
                <c16:uniqueId val="{00000001-C7FF-428C-90D7-0ADAA80B7859}"/>
              </c:ext>
            </c:extLst>
          </c:dPt>
          <c:dPt>
            <c:idx val="1"/>
            <c:invertIfNegative val="0"/>
            <c:bubble3D val="0"/>
            <c:spPr>
              <a:solidFill>
                <a:schemeClr val="accent6">
                  <a:lumMod val="75000"/>
                </a:schemeClr>
              </a:solidFill>
              <a:scene3d>
                <a:camera prst="orthographicFront"/>
                <a:lightRig rig="threePt" dir="t"/>
              </a:scene3d>
              <a:sp3d>
                <a:bevelT/>
              </a:sp3d>
            </c:spPr>
            <c:extLst>
              <c:ext xmlns:c16="http://schemas.microsoft.com/office/drawing/2014/chart" uri="{C3380CC4-5D6E-409C-BE32-E72D297353CC}">
                <c16:uniqueId val="{00000003-C7FF-428C-90D7-0ADAA80B7859}"/>
              </c:ext>
            </c:extLst>
          </c:dPt>
          <c:dPt>
            <c:idx val="2"/>
            <c:invertIfNegative val="0"/>
            <c:bubble3D val="0"/>
            <c:spPr>
              <a:solidFill>
                <a:schemeClr val="accent6">
                  <a:lumMod val="75000"/>
                </a:schemeClr>
              </a:solidFill>
              <a:scene3d>
                <a:camera prst="orthographicFront"/>
                <a:lightRig rig="threePt" dir="t"/>
              </a:scene3d>
              <a:sp3d>
                <a:bevelT/>
              </a:sp3d>
            </c:spPr>
            <c:extLst>
              <c:ext xmlns:c16="http://schemas.microsoft.com/office/drawing/2014/chart" uri="{C3380CC4-5D6E-409C-BE32-E72D297353CC}">
                <c16:uniqueId val="{00000005-C7FF-428C-90D7-0ADAA80B7859}"/>
              </c:ext>
            </c:extLst>
          </c:dPt>
          <c:dPt>
            <c:idx val="3"/>
            <c:invertIfNegative val="0"/>
            <c:bubble3D val="0"/>
            <c:spPr>
              <a:solidFill>
                <a:schemeClr val="accent6">
                  <a:lumMod val="75000"/>
                </a:schemeClr>
              </a:solidFill>
              <a:scene3d>
                <a:camera prst="orthographicFront"/>
                <a:lightRig rig="threePt" dir="t"/>
              </a:scene3d>
              <a:sp3d>
                <a:bevelT/>
              </a:sp3d>
            </c:spPr>
            <c:extLst>
              <c:ext xmlns:c16="http://schemas.microsoft.com/office/drawing/2014/chart" uri="{C3380CC4-5D6E-409C-BE32-E72D297353CC}">
                <c16:uniqueId val="{00000007-C7FF-428C-90D7-0ADAA80B7859}"/>
              </c:ext>
            </c:extLst>
          </c:dPt>
          <c:dPt>
            <c:idx val="4"/>
            <c:invertIfNegative val="0"/>
            <c:bubble3D val="0"/>
            <c:spPr>
              <a:solidFill>
                <a:schemeClr val="accent6">
                  <a:lumMod val="75000"/>
                </a:schemeClr>
              </a:solidFill>
              <a:scene3d>
                <a:camera prst="orthographicFront"/>
                <a:lightRig rig="threePt" dir="t"/>
              </a:scene3d>
              <a:sp3d>
                <a:bevelT/>
              </a:sp3d>
            </c:spPr>
            <c:extLst>
              <c:ext xmlns:c16="http://schemas.microsoft.com/office/drawing/2014/chart" uri="{C3380CC4-5D6E-409C-BE32-E72D297353CC}">
                <c16:uniqueId val="{00000009-C7FF-428C-90D7-0ADAA80B7859}"/>
              </c:ext>
            </c:extLst>
          </c:dPt>
          <c:dPt>
            <c:idx val="15"/>
            <c:invertIfNegative val="0"/>
            <c:bubble3D val="0"/>
            <c:spPr>
              <a:solidFill>
                <a:schemeClr val="accent3"/>
              </a:solidFill>
              <a:scene3d>
                <a:camera prst="orthographicFront"/>
                <a:lightRig rig="threePt" dir="t"/>
              </a:scene3d>
              <a:sp3d>
                <a:bevelT/>
              </a:sp3d>
            </c:spPr>
            <c:extLst>
              <c:ext xmlns:c16="http://schemas.microsoft.com/office/drawing/2014/chart" uri="{C3380CC4-5D6E-409C-BE32-E72D297353CC}">
                <c16:uniqueId val="{0000000B-C7FF-428C-90D7-0ADAA80B7859}"/>
              </c:ext>
            </c:extLst>
          </c:dPt>
          <c:dPt>
            <c:idx val="16"/>
            <c:invertIfNegative val="0"/>
            <c:bubble3D val="0"/>
            <c:spPr>
              <a:solidFill>
                <a:schemeClr val="accent3"/>
              </a:solidFill>
              <a:scene3d>
                <a:camera prst="orthographicFront"/>
                <a:lightRig rig="threePt" dir="t"/>
              </a:scene3d>
              <a:sp3d>
                <a:bevelT/>
              </a:sp3d>
            </c:spPr>
            <c:extLst>
              <c:ext xmlns:c16="http://schemas.microsoft.com/office/drawing/2014/chart" uri="{C3380CC4-5D6E-409C-BE32-E72D297353CC}">
                <c16:uniqueId val="{0000000D-C7FF-428C-90D7-0ADAA80B7859}"/>
              </c:ext>
            </c:extLst>
          </c:dPt>
          <c:dPt>
            <c:idx val="18"/>
            <c:invertIfNegative val="0"/>
            <c:bubble3D val="0"/>
            <c:spPr>
              <a:solidFill>
                <a:schemeClr val="accent3"/>
              </a:solidFill>
              <a:scene3d>
                <a:camera prst="orthographicFront"/>
                <a:lightRig rig="threePt" dir="t"/>
              </a:scene3d>
              <a:sp3d>
                <a:bevelT/>
              </a:sp3d>
            </c:spPr>
            <c:extLst>
              <c:ext xmlns:c16="http://schemas.microsoft.com/office/drawing/2014/chart" uri="{C3380CC4-5D6E-409C-BE32-E72D297353CC}">
                <c16:uniqueId val="{0000000F-C7FF-428C-90D7-0ADAA80B7859}"/>
              </c:ext>
            </c:extLst>
          </c:dPt>
          <c:cat>
            <c:strRef>
              <c:f>'Adjacency matrix'!$B$1:$CW$1</c:f>
              <c:strCache>
                <c:ptCount val="12"/>
                <c:pt idx="0">
                  <c:v>Resource Nationalism</c:v>
                </c:pt>
                <c:pt idx="1">
                  <c:v>Market Commodity Prices</c:v>
                </c:pt>
                <c:pt idx="2">
                  <c:v>Industrialisation and Urbanisation</c:v>
                </c:pt>
                <c:pt idx="3">
                  <c:v>Global Economic Recovery</c:v>
                </c:pt>
                <c:pt idx="4">
                  <c:v>Africa Attractiveness</c:v>
                </c:pt>
                <c:pt idx="5">
                  <c:v>Regulatory Environment Uncertainty</c:v>
                </c:pt>
                <c:pt idx="6">
                  <c:v>Government Demands</c:v>
                </c:pt>
                <c:pt idx="7">
                  <c:v>Labour Unrest</c:v>
                </c:pt>
                <c:pt idx="8">
                  <c:v>Pressure on Margins</c:v>
                </c:pt>
                <c:pt idx="9">
                  <c:v>Export Revenue</c:v>
                </c:pt>
                <c:pt idx="10">
                  <c:v>Foreign Direct Investment</c:v>
                </c:pt>
                <c:pt idx="11">
                  <c:v>GDP Growth</c:v>
                </c:pt>
              </c:strCache>
            </c:strRef>
          </c:cat>
          <c:val>
            <c:numRef>
              <c:f>'Adjacency matrix'!$B$112:$AB$112</c:f>
              <c:numCache>
                <c:formatCode>0.00</c:formatCode>
                <c:ptCount val="12"/>
                <c:pt idx="0">
                  <c:v>0</c:v>
                </c:pt>
                <c:pt idx="1">
                  <c:v>1</c:v>
                </c:pt>
                <c:pt idx="2">
                  <c:v>1</c:v>
                </c:pt>
                <c:pt idx="3">
                  <c:v>1</c:v>
                </c:pt>
                <c:pt idx="4">
                  <c:v>1</c:v>
                </c:pt>
                <c:pt idx="5">
                  <c:v>0</c:v>
                </c:pt>
                <c:pt idx="6">
                  <c:v>0</c:v>
                </c:pt>
                <c:pt idx="7">
                  <c:v>-4.5537092099777757E-2</c:v>
                </c:pt>
                <c:pt idx="8">
                  <c:v>-0.18007333631842001</c:v>
                </c:pt>
                <c:pt idx="9">
                  <c:v>0.24261896292556417</c:v>
                </c:pt>
                <c:pt idx="10">
                  <c:v>1.0791173736933297</c:v>
                </c:pt>
                <c:pt idx="11">
                  <c:v>0.87096774193548387</c:v>
                </c:pt>
              </c:numCache>
            </c:numRef>
          </c:val>
          <c:extLst>
            <c:ext xmlns:c16="http://schemas.microsoft.com/office/drawing/2014/chart" uri="{C3380CC4-5D6E-409C-BE32-E72D297353CC}">
              <c16:uniqueId val="{00000010-C7FF-428C-90D7-0ADAA80B7859}"/>
            </c:ext>
          </c:extLst>
        </c:ser>
        <c:dLbls>
          <c:showLegendKey val="0"/>
          <c:showVal val="0"/>
          <c:showCatName val="0"/>
          <c:showSerName val="0"/>
          <c:showPercent val="0"/>
          <c:showBubbleSize val="0"/>
        </c:dLbls>
        <c:gapWidth val="50"/>
        <c:axId val="250125824"/>
        <c:axId val="85335360"/>
      </c:barChart>
      <c:catAx>
        <c:axId val="250125824"/>
        <c:scaling>
          <c:orientation val="maxMin"/>
        </c:scaling>
        <c:delete val="0"/>
        <c:axPos val="l"/>
        <c:numFmt formatCode="General" sourceLinked="0"/>
        <c:majorTickMark val="out"/>
        <c:minorTickMark val="none"/>
        <c:tickLblPos val="low"/>
        <c:spPr>
          <a:ln w="38100"/>
        </c:spPr>
        <c:crossAx val="85335360"/>
        <c:crosses val="autoZero"/>
        <c:auto val="1"/>
        <c:lblAlgn val="ctr"/>
        <c:lblOffset val="100"/>
        <c:noMultiLvlLbl val="0"/>
      </c:catAx>
      <c:valAx>
        <c:axId val="85335360"/>
        <c:scaling>
          <c:orientation val="minMax"/>
        </c:scaling>
        <c:delete val="0"/>
        <c:axPos val="t"/>
        <c:numFmt formatCode="0.00" sourceLinked="1"/>
        <c:majorTickMark val="none"/>
        <c:minorTickMark val="none"/>
        <c:tickLblPos val="none"/>
        <c:spPr>
          <a:ln>
            <a:noFill/>
          </a:ln>
        </c:spPr>
        <c:crossAx val="250125824"/>
        <c:crosses val="autoZero"/>
        <c:crossBetween val="between"/>
      </c:valAx>
    </c:plotArea>
    <c:plotVisOnly val="1"/>
    <c:dispBlanksAs val="gap"/>
    <c:showDLblsOverMax val="0"/>
  </c:chart>
  <c:spPr>
    <a:ln>
      <a:noFill/>
    </a:ln>
  </c:spPr>
  <c:txPr>
    <a:bodyPr/>
    <a:lstStyle/>
    <a:p>
      <a:pPr>
        <a:defRPr sz="1200">
          <a:latin typeface="Arial" panose="020B0604020202020204" pitchFamily="34" charset="0"/>
          <a:cs typeface="Arial" panose="020B0604020202020204" pitchFamily="34" charset="0"/>
        </a:defRPr>
      </a:pPr>
      <a:endParaRPr lang="en-US"/>
    </a:p>
  </c:txPr>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_xlchart.v1.2</cx:f>
      </cx:numDim>
    </cx:data>
    <cx:data id="1">
      <cx:numDim type="val">
        <cx:f>_xlchart.v1.3</cx:f>
      </cx:numDim>
    </cx:data>
    <cx:data id="2">
      <cx:numDim type="val">
        <cx:f>_xlchart.v1.4</cx:f>
      </cx:numDim>
    </cx:data>
    <cx:data id="3">
      <cx:numDim type="val">
        <cx:f>_xlchart.v1.5</cx:f>
      </cx:numDim>
    </cx:data>
    <cx:data id="4">
      <cx:numDim type="val">
        <cx:f>_xlchart.v1.6</cx:f>
      </cx:numDim>
    </cx:data>
    <cx:data id="5">
      <cx:numDim type="val">
        <cx:f>_xlchart.v1.0</cx:f>
      </cx:numDim>
    </cx:data>
    <cx:data id="6">
      <cx:numDim type="val">
        <cx:f>_xlchart.v1.1</cx:f>
      </cx:numDim>
    </cx:data>
  </cx:chartData>
  <cx:chart>
    <cx:title pos="t" align="ctr" overlay="0">
      <cx:tx>
        <cx:txData>
          <cx:v>Scenario 8: Stale Mate</cx:v>
        </cx:txData>
      </cx:tx>
      <cx:txPr>
        <a:bodyPr spcFirstLastPara="1" vertOverflow="ellipsis" horzOverflow="overflow" wrap="square" lIns="0" tIns="0" rIns="0" bIns="0" anchor="ctr" anchorCtr="1"/>
        <a:lstStyle/>
        <a:p>
          <a:pPr algn="ctr" rtl="0">
            <a:defRPr sz="1600" b="1"/>
          </a:pPr>
          <a:r>
            <a:rPr lang="en-US" sz="1600" b="1" i="0" u="none" strike="noStrike" baseline="0">
              <a:solidFill>
                <a:sysClr val="windowText" lastClr="000000">
                  <a:lumMod val="65000"/>
                  <a:lumOff val="35000"/>
                </a:sysClr>
              </a:solidFill>
              <a:effectLst/>
              <a:latin typeface="Calibri" panose="020F0502020204030204"/>
              <a:ea typeface="Calibri" panose="020F0502020204030204" pitchFamily="34" charset="0"/>
              <a:cs typeface="Calibri" panose="020F0502020204030204" pitchFamily="34" charset="0"/>
            </a:rPr>
            <a:t>Scenario 8: Stale Mate</a:t>
          </a:r>
        </a:p>
      </cx:txPr>
    </cx:title>
    <cx:plotArea>
      <cx:plotAreaRegion>
        <cx:plotSurface>
          <cx:spPr>
            <a:noFill/>
          </cx:spPr>
        </cx:plotSurface>
        <cx:series layoutId="boxWhisker" uniqueId="{0074E120-902D-413B-BD68-BEBDCAA37A9A}">
          <cx:dataId val="0"/>
          <cx:layoutPr>
            <cx:visibility meanLine="1" meanMarker="0" nonoutliers="0" outliers="0"/>
            <cx:statistics quartileMethod="exclusive"/>
          </cx:layoutPr>
        </cx:series>
        <cx:series layoutId="boxWhisker" uniqueId="{7B39E230-9C6E-4D3C-B280-5A494534DB35}">
          <cx:dataId val="1"/>
          <cx:layoutPr>
            <cx:visibility meanLine="1" meanMarker="0" nonoutliers="0" outliers="0"/>
            <cx:statistics quartileMethod="exclusive"/>
          </cx:layoutPr>
        </cx:series>
        <cx:series layoutId="boxWhisker" uniqueId="{614E761D-4101-41C7-9146-A42FAF70B2D5}">
          <cx:dataId val="2"/>
          <cx:layoutPr>
            <cx:visibility meanLine="1" meanMarker="0" nonoutliers="0" outliers="0"/>
            <cx:statistics quartileMethod="exclusive"/>
          </cx:layoutPr>
        </cx:series>
        <cx:series layoutId="boxWhisker" uniqueId="{41966F68-5E18-4713-BABC-5362F32A79D5}">
          <cx:dataId val="3"/>
          <cx:layoutPr>
            <cx:visibility meanLine="1" meanMarker="0" nonoutliers="0" outliers="0"/>
            <cx:statistics quartileMethod="exclusive"/>
          </cx:layoutPr>
        </cx:series>
        <cx:series layoutId="boxWhisker" uniqueId="{931B050B-0690-4257-B9BF-3D64523D5D46}">
          <cx:dataId val="4"/>
          <cx:layoutPr>
            <cx:visibility meanLine="1" meanMarker="0" nonoutliers="0" outliers="0"/>
            <cx:statistics quartileMethod="exclusive"/>
          </cx:layoutPr>
        </cx:series>
        <cx:series layoutId="boxWhisker" uniqueId="{38055119-1A9E-4C1C-8592-841EDF98DC42}">
          <cx:dataId val="5"/>
          <cx:layoutPr>
            <cx:visibility meanLine="1" meanMarker="0" nonoutliers="0" outliers="0"/>
            <cx:statistics quartileMethod="exclusive"/>
          </cx:layoutPr>
        </cx:series>
        <cx:series layoutId="boxWhisker" uniqueId="{16DD4094-C330-4E6C-80D6-1A800020779A}">
          <cx:dataId val="6"/>
          <cx:layoutPr>
            <cx:visibility meanLine="1" meanMarker="0" nonoutliers="0" outliers="0"/>
            <cx:statistics quartileMethod="exclusive"/>
          </cx:layoutPr>
        </cx:series>
      </cx:plotAreaRegion>
      <cx:axis id="0" hidden="1">
        <cx:catScaling gapWidth="0.0500000007"/>
        <cx:title>
          <cx:tx>
            <cx:txData>
              <cx:v/>
            </cx:txData>
          </cx:tx>
          <cx:txPr>
            <a:bodyPr spcFirstLastPara="1" vertOverflow="ellipsis" horzOverflow="overflow" wrap="square" lIns="0" tIns="0" rIns="0" bIns="0" anchor="ctr" anchorCtr="1"/>
            <a:lstStyle/>
            <a:p>
              <a:pPr algn="ctr" rtl="0">
                <a:defRPr sz="3200"/>
              </a:pPr>
              <a:endParaRPr lang="en-US" sz="3200" b="0" i="0" u="none" strike="noStrike" baseline="0">
                <a:solidFill>
                  <a:sysClr val="windowText" lastClr="000000">
                    <a:lumMod val="65000"/>
                    <a:lumOff val="35000"/>
                  </a:sysClr>
                </a:solidFill>
                <a:latin typeface="Calibri" panose="020F0502020204030204"/>
              </a:endParaRPr>
            </a:p>
          </cx:txPr>
        </cx:title>
        <cx:tickLabels/>
      </cx:axis>
      <cx:axis id="1">
        <cx:valScaling max="4" min="-4.2000000000000002"/>
        <cx:title>
          <cx:tx>
            <cx:txData>
              <cx:v>Steady State Factor</cx:v>
            </cx:txData>
          </cx:tx>
          <cx:txPr>
            <a:bodyPr spcFirstLastPara="1" vertOverflow="ellipsis" horzOverflow="overflow" wrap="square" lIns="0" tIns="0" rIns="0" bIns="0" anchor="ctr" anchorCtr="1"/>
            <a:lstStyle/>
            <a:p>
              <a:pPr algn="ctr" rtl="0">
                <a:defRPr sz="1050" b="1"/>
              </a:pPr>
              <a:r>
                <a:rPr lang="en-US" sz="1050" b="1" i="0" u="none" strike="noStrike" baseline="0">
                  <a:solidFill>
                    <a:sysClr val="windowText" lastClr="000000">
                      <a:lumMod val="65000"/>
                      <a:lumOff val="35000"/>
                    </a:sysClr>
                  </a:solidFill>
                  <a:latin typeface="Calibri" panose="020F0502020204030204"/>
                </a:rPr>
                <a:t>Steady State Factor</a:t>
              </a:r>
            </a:p>
          </cx:txPr>
        </cx:title>
        <cx:majorGridlines>
          <cx:spPr>
            <a:ln>
              <a:solidFill>
                <a:schemeClr val="bg1">
                  <a:lumMod val="85000"/>
                </a:schemeClr>
              </a:solidFill>
              <a:prstDash val="dash"/>
            </a:ln>
          </cx:spPr>
        </cx:majorGridlines>
        <cx:tickLabels/>
      </cx:axis>
    </cx:plotArea>
  </cx:chart>
  <cx:printSettings>
    <cx:headerFooter alignWithMargins="1" differentOddEven="0" differentFirst="0"/>
    <cx:pageMargins l="0.69999999999999996" r="0.69999999999999996" t="0.75" b="0.75" header="0.29999999999999999" footer="0.29999999999999999"/>
    <cx:pageSetup paperSize="1" firstPageNumber="1" orientation="default" blackAndWhite="0" draft="0" useFirstPageNumber="0" horizontalDpi="600" verticalDpi="600" copies="1"/>
  </cx:printSettings>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Chart4"/>
  <sheetViews>
    <sheetView zoomScale="80"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codeName="Chart5"/>
  <sheetViews>
    <sheetView zoomScale="80"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microsoft.com/office/2014/relationships/chartEx" Target="../charts/chartEx1.xml"/></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emf"/><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emf"/><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emf"/><Relationship Id="rId9" Type="http://schemas.openxmlformats.org/officeDocument/2006/relationships/image" Target="../media/image9.png"/><Relationship Id="rId14" Type="http://schemas.openxmlformats.org/officeDocument/2006/relationships/image" Target="../media/image14.png"/></Relationships>
</file>

<file path=xl/drawings/_rels/drawing6.xml.rels><?xml version="1.0" encoding="UTF-8" standalone="yes"?>
<Relationships xmlns="http://schemas.openxmlformats.org/package/2006/relationships"><Relationship Id="rId8" Type="http://schemas.openxmlformats.org/officeDocument/2006/relationships/image" Target="../media/image23.png"/><Relationship Id="rId13" Type="http://schemas.openxmlformats.org/officeDocument/2006/relationships/image" Target="../media/image28.emf"/><Relationship Id="rId18" Type="http://schemas.openxmlformats.org/officeDocument/2006/relationships/image" Target="../media/image33.png"/><Relationship Id="rId3" Type="http://schemas.openxmlformats.org/officeDocument/2006/relationships/image" Target="../media/image18.emf"/><Relationship Id="rId21" Type="http://schemas.openxmlformats.org/officeDocument/2006/relationships/image" Target="../media/image36.png"/><Relationship Id="rId7" Type="http://schemas.openxmlformats.org/officeDocument/2006/relationships/image" Target="../media/image22.emf"/><Relationship Id="rId12" Type="http://schemas.openxmlformats.org/officeDocument/2006/relationships/image" Target="../media/image27.png"/><Relationship Id="rId17" Type="http://schemas.openxmlformats.org/officeDocument/2006/relationships/image" Target="../media/image32.png"/><Relationship Id="rId2" Type="http://schemas.openxmlformats.org/officeDocument/2006/relationships/image" Target="../media/image17.png"/><Relationship Id="rId16" Type="http://schemas.openxmlformats.org/officeDocument/2006/relationships/image" Target="../media/image31.png"/><Relationship Id="rId20" Type="http://schemas.openxmlformats.org/officeDocument/2006/relationships/image" Target="../media/image35.png"/><Relationship Id="rId1" Type="http://schemas.openxmlformats.org/officeDocument/2006/relationships/image" Target="../media/image16.emf"/><Relationship Id="rId6" Type="http://schemas.openxmlformats.org/officeDocument/2006/relationships/image" Target="../media/image21.png"/><Relationship Id="rId11" Type="http://schemas.openxmlformats.org/officeDocument/2006/relationships/image" Target="../media/image26.emf"/><Relationship Id="rId24" Type="http://schemas.openxmlformats.org/officeDocument/2006/relationships/image" Target="../media/image39.png"/><Relationship Id="rId5" Type="http://schemas.openxmlformats.org/officeDocument/2006/relationships/image" Target="../media/image20.emf"/><Relationship Id="rId15" Type="http://schemas.openxmlformats.org/officeDocument/2006/relationships/image" Target="../media/image30.png"/><Relationship Id="rId23" Type="http://schemas.openxmlformats.org/officeDocument/2006/relationships/image" Target="../media/image38.png"/><Relationship Id="rId10" Type="http://schemas.openxmlformats.org/officeDocument/2006/relationships/image" Target="../media/image25.png"/><Relationship Id="rId19" Type="http://schemas.openxmlformats.org/officeDocument/2006/relationships/image" Target="../media/image34.png"/><Relationship Id="rId4" Type="http://schemas.openxmlformats.org/officeDocument/2006/relationships/image" Target="../media/image19.png"/><Relationship Id="rId9" Type="http://schemas.openxmlformats.org/officeDocument/2006/relationships/image" Target="../media/image24.emf"/><Relationship Id="rId14" Type="http://schemas.openxmlformats.org/officeDocument/2006/relationships/image" Target="../media/image29.png"/><Relationship Id="rId22" Type="http://schemas.openxmlformats.org/officeDocument/2006/relationships/image" Target="../media/image37.emf"/></Relationships>
</file>

<file path=xl/drawings/drawing1.xml><?xml version="1.0" encoding="utf-8"?>
<xdr:wsDr xmlns:xdr="http://schemas.openxmlformats.org/drawingml/2006/spreadsheetDrawing" xmlns:a="http://schemas.openxmlformats.org/drawingml/2006/main">
  <xdr:absoluteAnchor>
    <xdr:pos x="0" y="0"/>
    <xdr:ext cx="9267825" cy="6029325"/>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0.94094</cdr:y>
    </cdr:from>
    <cdr:to>
      <cdr:x>1</cdr:x>
      <cdr:y>1</cdr:y>
    </cdr:to>
    <cdr:sp macro="" textlink="">
      <cdr:nvSpPr>
        <cdr:cNvPr id="2" name="TextBox 1"/>
        <cdr:cNvSpPr txBox="1"/>
      </cdr:nvSpPr>
      <cdr:spPr>
        <a:xfrm xmlns:a="http://schemas.openxmlformats.org/drawingml/2006/main">
          <a:off x="0" y="5691188"/>
          <a:ext cx="9286875" cy="357187"/>
        </a:xfrm>
        <a:prstGeom xmlns:a="http://schemas.openxmlformats.org/drawingml/2006/main" prst="rect">
          <a:avLst/>
        </a:prstGeom>
      </cdr:spPr>
      <cdr:txBody>
        <a:bodyPr xmlns:a="http://schemas.openxmlformats.org/drawingml/2006/main" wrap="square" lIns="36000" tIns="0" rIns="3600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ZA" sz="1100">
              <a:solidFill>
                <a:schemeClr val="bg1">
                  <a:lumMod val="65000"/>
                </a:schemeClr>
              </a:solidFill>
            </a:rPr>
            <a:t>© Stacey, AG (2016). Semi-quantitative systems analysis using fuzzy cognitive maps.  Paper presented at the 15th European Conference on Research Methodology for Business and Management Studies, 9 - 10 June 2016, Kingston, UK.</a:t>
          </a:r>
        </a:p>
        <a:p xmlns:a="http://schemas.openxmlformats.org/drawingml/2006/main">
          <a:endParaRPr lang="en-ZA" sz="1100">
            <a:solidFill>
              <a:schemeClr val="bg1">
                <a:lumMod val="65000"/>
              </a:schemeClr>
            </a:solidFill>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67825" cy="6029325"/>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twoCellAnchor>
    <xdr:from>
      <xdr:col>1</xdr:col>
      <xdr:colOff>556260</xdr:colOff>
      <xdr:row>1</xdr:row>
      <xdr:rowOff>45720</xdr:rowOff>
    </xdr:from>
    <xdr:to>
      <xdr:col>14</xdr:col>
      <xdr:colOff>457200</xdr:colOff>
      <xdr:row>26</xdr:row>
      <xdr:rowOff>7620</xdr:rowOff>
    </xdr:to>
    <xdr:grpSp>
      <xdr:nvGrpSpPr>
        <xdr:cNvPr id="11" name="Group 10">
          <a:extLst>
            <a:ext uri="{FF2B5EF4-FFF2-40B4-BE49-F238E27FC236}">
              <a16:creationId xmlns:a16="http://schemas.microsoft.com/office/drawing/2014/main" id="{BF4FE5D9-5005-4C07-B75B-E0A8C34DBB69}"/>
            </a:ext>
          </a:extLst>
        </xdr:cNvPr>
        <xdr:cNvGrpSpPr/>
      </xdr:nvGrpSpPr>
      <xdr:grpSpPr>
        <a:xfrm>
          <a:off x="1165860" y="228600"/>
          <a:ext cx="7825740" cy="4533900"/>
          <a:chOff x="1180336" y="0"/>
          <a:chExt cx="8999220" cy="4533900"/>
        </a:xfrm>
      </xdr:grpSpPr>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D469D6B1-C089-4DF6-A038-B98D30EAF0FB}"/>
                  </a:ext>
                </a:extLst>
              </xdr:cNvPr>
              <xdr:cNvGraphicFramePr/>
            </xdr:nvGraphicFramePr>
            <xdr:xfrm>
              <a:off x="1180336" y="0"/>
              <a:ext cx="8999220" cy="453390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180336" y="0"/>
                <a:ext cx="8999220" cy="4533900"/>
              </a:xfrm>
              <a:prstGeom prst="rect">
                <a:avLst/>
              </a:prstGeom>
              <a:solidFill>
                <a:prstClr val="white"/>
              </a:solidFill>
              <a:ln w="1">
                <a:solidFill>
                  <a:prstClr val="green"/>
                </a:solidFill>
              </a:ln>
            </xdr:spPr>
            <xdr:txBody>
              <a:bodyPr vertOverflow="clip" horzOverflow="clip"/>
              <a:lstStyle/>
              <a:p>
                <a:r>
                  <a:rPr lang="en-ZA" sz="1100"/>
                  <a:t>This chart isn't available in your version of Excel.
Editing this shape or saving this workbook into a different file format will permanently break the chart.</a:t>
                </a:r>
              </a:p>
            </xdr:txBody>
          </xdr:sp>
        </mc:Fallback>
      </mc:AlternateContent>
      <xdr:grpSp>
        <xdr:nvGrpSpPr>
          <xdr:cNvPr id="3" name="Group 2">
            <a:extLst>
              <a:ext uri="{FF2B5EF4-FFF2-40B4-BE49-F238E27FC236}">
                <a16:creationId xmlns:a16="http://schemas.microsoft.com/office/drawing/2014/main" id="{873B19AA-1E51-49F4-B999-D6AD978C2CD6}"/>
              </a:ext>
            </a:extLst>
          </xdr:cNvPr>
          <xdr:cNvGrpSpPr/>
        </xdr:nvGrpSpPr>
        <xdr:grpSpPr>
          <a:xfrm>
            <a:off x="1615440" y="3770812"/>
            <a:ext cx="8098974" cy="711839"/>
            <a:chOff x="10128068" y="344076"/>
            <a:chExt cx="8098974" cy="711839"/>
          </a:xfrm>
        </xdr:grpSpPr>
        <xdr:sp macro="" textlink="">
          <xdr:nvSpPr>
            <xdr:cNvPr id="4" name="TextBox 3">
              <a:extLst>
                <a:ext uri="{FF2B5EF4-FFF2-40B4-BE49-F238E27FC236}">
                  <a16:creationId xmlns:a16="http://schemas.microsoft.com/office/drawing/2014/main" id="{2CFBFD8C-FCD2-46B1-B469-8549A2D43CAF}"/>
                </a:ext>
              </a:extLst>
            </xdr:cNvPr>
            <xdr:cNvSpPr txBox="1"/>
          </xdr:nvSpPr>
          <xdr:spPr>
            <a:xfrm>
              <a:off x="10128068" y="370113"/>
              <a:ext cx="1578429" cy="653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1200">
                  <a:latin typeface="Arial" panose="020B0604020202020204" pitchFamily="34" charset="0"/>
                  <a:cs typeface="Arial" panose="020B0604020202020204" pitchFamily="34" charset="0"/>
                </a:rPr>
                <a:t>Regulatory</a:t>
              </a:r>
            </a:p>
            <a:p>
              <a:pPr algn="ctr"/>
              <a:r>
                <a:rPr lang="en-ZA" sz="1200">
                  <a:latin typeface="Arial" panose="020B0604020202020204" pitchFamily="34" charset="0"/>
                  <a:cs typeface="Arial" panose="020B0604020202020204" pitchFamily="34" charset="0"/>
                </a:rPr>
                <a:t>Environment Uncertainty</a:t>
              </a:r>
            </a:p>
          </xdr:txBody>
        </xdr:sp>
        <xdr:sp macro="" textlink="">
          <xdr:nvSpPr>
            <xdr:cNvPr id="5" name="TextBox 4">
              <a:extLst>
                <a:ext uri="{FF2B5EF4-FFF2-40B4-BE49-F238E27FC236}">
                  <a16:creationId xmlns:a16="http://schemas.microsoft.com/office/drawing/2014/main" id="{0FB3125B-7F97-4FF2-89BB-3BB5E3DB87A7}"/>
                </a:ext>
              </a:extLst>
            </xdr:cNvPr>
            <xdr:cNvSpPr txBox="1"/>
          </xdr:nvSpPr>
          <xdr:spPr>
            <a:xfrm>
              <a:off x="11174771" y="378910"/>
              <a:ext cx="1880909" cy="655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1200">
                  <a:latin typeface="Arial" panose="020B0604020202020204" pitchFamily="34" charset="0"/>
                  <a:cs typeface="Arial" panose="020B0604020202020204" pitchFamily="34" charset="0"/>
                </a:rPr>
                <a:t>Government</a:t>
              </a:r>
            </a:p>
            <a:p>
              <a:pPr algn="ctr"/>
              <a:r>
                <a:rPr lang="en-ZA" sz="1200">
                  <a:latin typeface="Arial" panose="020B0604020202020204" pitchFamily="34" charset="0"/>
                  <a:cs typeface="Arial" panose="020B0604020202020204" pitchFamily="34" charset="0"/>
                </a:rPr>
                <a:t>Demands</a:t>
              </a:r>
            </a:p>
          </xdr:txBody>
        </xdr:sp>
        <xdr:sp macro="" textlink="">
          <xdr:nvSpPr>
            <xdr:cNvPr id="6" name="TextBox 5">
              <a:extLst>
                <a:ext uri="{FF2B5EF4-FFF2-40B4-BE49-F238E27FC236}">
                  <a16:creationId xmlns:a16="http://schemas.microsoft.com/office/drawing/2014/main" id="{C4FA39C9-F05C-4EBC-B579-EA4EBCDF6C49}"/>
                </a:ext>
              </a:extLst>
            </xdr:cNvPr>
            <xdr:cNvSpPr txBox="1"/>
          </xdr:nvSpPr>
          <xdr:spPr>
            <a:xfrm>
              <a:off x="12327569" y="375644"/>
              <a:ext cx="1880909" cy="655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1200">
                  <a:latin typeface="Arial" panose="020B0604020202020204" pitchFamily="34" charset="0"/>
                  <a:cs typeface="Arial" panose="020B0604020202020204" pitchFamily="34" charset="0"/>
                </a:rPr>
                <a:t>Labour</a:t>
              </a:r>
            </a:p>
            <a:p>
              <a:pPr algn="ctr"/>
              <a:r>
                <a:rPr lang="en-ZA" sz="1200">
                  <a:latin typeface="Arial" panose="020B0604020202020204" pitchFamily="34" charset="0"/>
                  <a:cs typeface="Arial" panose="020B0604020202020204" pitchFamily="34" charset="0"/>
                </a:rPr>
                <a:t>Unrest</a:t>
              </a:r>
            </a:p>
          </xdr:txBody>
        </xdr:sp>
        <xdr:sp macro="" textlink="">
          <xdr:nvSpPr>
            <xdr:cNvPr id="7" name="TextBox 6">
              <a:extLst>
                <a:ext uri="{FF2B5EF4-FFF2-40B4-BE49-F238E27FC236}">
                  <a16:creationId xmlns:a16="http://schemas.microsoft.com/office/drawing/2014/main" id="{75599DF0-BB30-460F-B8E7-FE44E9A742D7}"/>
                </a:ext>
              </a:extLst>
            </xdr:cNvPr>
            <xdr:cNvSpPr txBox="1"/>
          </xdr:nvSpPr>
          <xdr:spPr>
            <a:xfrm>
              <a:off x="13890264" y="363670"/>
              <a:ext cx="930636" cy="655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1200">
                  <a:latin typeface="Arial" panose="020B0604020202020204" pitchFamily="34" charset="0"/>
                  <a:cs typeface="Arial" panose="020B0604020202020204" pitchFamily="34" charset="0"/>
                </a:rPr>
                <a:t>Pressure on</a:t>
              </a:r>
            </a:p>
            <a:p>
              <a:pPr algn="ctr"/>
              <a:r>
                <a:rPr lang="en-ZA" sz="1200">
                  <a:latin typeface="Arial" panose="020B0604020202020204" pitchFamily="34" charset="0"/>
                  <a:cs typeface="Arial" panose="020B0604020202020204" pitchFamily="34" charset="0"/>
                </a:rPr>
                <a:t>Margins</a:t>
              </a:r>
            </a:p>
          </xdr:txBody>
        </xdr:sp>
        <xdr:sp macro="" textlink="">
          <xdr:nvSpPr>
            <xdr:cNvPr id="8" name="TextBox 7">
              <a:extLst>
                <a:ext uri="{FF2B5EF4-FFF2-40B4-BE49-F238E27FC236}">
                  <a16:creationId xmlns:a16="http://schemas.microsoft.com/office/drawing/2014/main" id="{A2E8AACD-F328-468C-B698-72687C761E59}"/>
                </a:ext>
              </a:extLst>
            </xdr:cNvPr>
            <xdr:cNvSpPr txBox="1"/>
          </xdr:nvSpPr>
          <xdr:spPr>
            <a:xfrm>
              <a:off x="15069682" y="344076"/>
              <a:ext cx="941139" cy="655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1200">
                  <a:latin typeface="Arial" panose="020B0604020202020204" pitchFamily="34" charset="0"/>
                  <a:cs typeface="Arial" panose="020B0604020202020204" pitchFamily="34" charset="0"/>
                </a:rPr>
                <a:t>Export Revenue</a:t>
              </a:r>
            </a:p>
          </xdr:txBody>
        </xdr:sp>
        <xdr:sp macro="" textlink="">
          <xdr:nvSpPr>
            <xdr:cNvPr id="9" name="TextBox 8">
              <a:extLst>
                <a:ext uri="{FF2B5EF4-FFF2-40B4-BE49-F238E27FC236}">
                  <a16:creationId xmlns:a16="http://schemas.microsoft.com/office/drawing/2014/main" id="{F8D3AD3D-8C02-4038-8BCD-407380C9DA28}"/>
                </a:ext>
              </a:extLst>
            </xdr:cNvPr>
            <xdr:cNvSpPr txBox="1"/>
          </xdr:nvSpPr>
          <xdr:spPr>
            <a:xfrm>
              <a:off x="16186339" y="356051"/>
              <a:ext cx="1068774" cy="655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1200">
                  <a:latin typeface="Arial" panose="020B0604020202020204" pitchFamily="34" charset="0"/>
                  <a:cs typeface="Arial" panose="020B0604020202020204" pitchFamily="34" charset="0"/>
                </a:rPr>
                <a:t>Foreign Direct Investment</a:t>
              </a:r>
            </a:p>
          </xdr:txBody>
        </xdr:sp>
        <xdr:sp macro="" textlink="">
          <xdr:nvSpPr>
            <xdr:cNvPr id="10" name="TextBox 9">
              <a:extLst>
                <a:ext uri="{FF2B5EF4-FFF2-40B4-BE49-F238E27FC236}">
                  <a16:creationId xmlns:a16="http://schemas.microsoft.com/office/drawing/2014/main" id="{DB316E41-AD8F-4EE9-B025-7CC7EC45903F}"/>
                </a:ext>
              </a:extLst>
            </xdr:cNvPr>
            <xdr:cNvSpPr txBox="1"/>
          </xdr:nvSpPr>
          <xdr:spPr>
            <a:xfrm>
              <a:off x="17356771" y="400683"/>
              <a:ext cx="870271" cy="655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1200">
                  <a:latin typeface="Arial" panose="020B0604020202020204" pitchFamily="34" charset="0"/>
                  <a:cs typeface="Arial" panose="020B0604020202020204" pitchFamily="34" charset="0"/>
                </a:rPr>
                <a:t>GDP Growth</a:t>
              </a:r>
            </a:p>
          </xdr:txBody>
        </xdr:sp>
      </xdr:grp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323850</xdr:colOff>
      <xdr:row>8</xdr:row>
      <xdr:rowOff>15240</xdr:rowOff>
    </xdr:from>
    <xdr:to>
      <xdr:col>12</xdr:col>
      <xdr:colOff>376968</xdr:colOff>
      <xdr:row>30</xdr:row>
      <xdr:rowOff>179070</xdr:rowOff>
    </xdr:to>
    <xdr:pic>
      <xdr:nvPicPr>
        <xdr:cNvPr id="24" name="Picture 23">
          <a:extLst>
            <a:ext uri="{FF2B5EF4-FFF2-40B4-BE49-F238E27FC236}">
              <a16:creationId xmlns:a16="http://schemas.microsoft.com/office/drawing/2014/main" id="{29CC73AF-00A5-4F63-BEBF-A43984AD7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0" y="2575560"/>
          <a:ext cx="6149118" cy="4187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512031</xdr:colOff>
      <xdr:row>7</xdr:row>
      <xdr:rowOff>158033</xdr:rowOff>
    </xdr:from>
    <xdr:to>
      <xdr:col>25</xdr:col>
      <xdr:colOff>340581</xdr:colOff>
      <xdr:row>29</xdr:row>
      <xdr:rowOff>177784</xdr:rowOff>
    </xdr:to>
    <xdr:pic>
      <xdr:nvPicPr>
        <xdr:cNvPr id="25" name="Picture 24">
          <a:extLst>
            <a:ext uri="{FF2B5EF4-FFF2-40B4-BE49-F238E27FC236}">
              <a16:creationId xmlns:a16="http://schemas.microsoft.com/office/drawing/2014/main" id="{A6FA128F-372C-4D83-ADC0-6497E514F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56031" y="2530172"/>
          <a:ext cx="5924550" cy="4101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285750</xdr:colOff>
      <xdr:row>7</xdr:row>
      <xdr:rowOff>76200</xdr:rowOff>
    </xdr:from>
    <xdr:to>
      <xdr:col>37</xdr:col>
      <xdr:colOff>143470</xdr:colOff>
      <xdr:row>31</xdr:row>
      <xdr:rowOff>152399</xdr:rowOff>
    </xdr:to>
    <xdr:pic>
      <xdr:nvPicPr>
        <xdr:cNvPr id="27" name="Picture 26">
          <a:extLst>
            <a:ext uri="{FF2B5EF4-FFF2-40B4-BE49-F238E27FC236}">
              <a16:creationId xmlns:a16="http://schemas.microsoft.com/office/drawing/2014/main" id="{7352FFD4-0CDB-4A48-8B7C-6FD1378931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135350" y="11772900"/>
          <a:ext cx="6563320" cy="4648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xdr:col>
      <xdr:colOff>400049</xdr:colOff>
      <xdr:row>7</xdr:row>
      <xdr:rowOff>152400</xdr:rowOff>
    </xdr:from>
    <xdr:to>
      <xdr:col>50</xdr:col>
      <xdr:colOff>219494</xdr:colOff>
      <xdr:row>32</xdr:row>
      <xdr:rowOff>19049</xdr:rowOff>
    </xdr:to>
    <xdr:pic>
      <xdr:nvPicPr>
        <xdr:cNvPr id="29" name="Picture 28">
          <a:extLst>
            <a:ext uri="{FF2B5EF4-FFF2-40B4-BE49-F238E27FC236}">
              <a16:creationId xmlns:a16="http://schemas.microsoft.com/office/drawing/2014/main" id="{8487924A-0C8A-4866-8A45-2E781F7C37E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4174449" y="11849100"/>
          <a:ext cx="6525045" cy="4629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114300</xdr:colOff>
      <xdr:row>7</xdr:row>
      <xdr:rowOff>58851</xdr:rowOff>
    </xdr:from>
    <xdr:to>
      <xdr:col>64</xdr:col>
      <xdr:colOff>22860</xdr:colOff>
      <xdr:row>32</xdr:row>
      <xdr:rowOff>0</xdr:rowOff>
    </xdr:to>
    <xdr:pic>
      <xdr:nvPicPr>
        <xdr:cNvPr id="40" name="Picture 39">
          <a:extLst>
            <a:ext uri="{FF2B5EF4-FFF2-40B4-BE49-F238E27FC236}">
              <a16:creationId xmlns:a16="http://schemas.microsoft.com/office/drawing/2014/main" id="{4DB3BEC7-D48A-43D3-A9B6-5CF6ECEE646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2423100" y="11755551"/>
          <a:ext cx="6614160" cy="469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552450</xdr:colOff>
      <xdr:row>38</xdr:row>
      <xdr:rowOff>22860</xdr:rowOff>
    </xdr:from>
    <xdr:to>
      <xdr:col>37</xdr:col>
      <xdr:colOff>207417</xdr:colOff>
      <xdr:row>57</xdr:row>
      <xdr:rowOff>91440</xdr:rowOff>
    </xdr:to>
    <xdr:pic>
      <xdr:nvPicPr>
        <xdr:cNvPr id="45" name="Picture 44">
          <a:extLst>
            <a:ext uri="{FF2B5EF4-FFF2-40B4-BE49-F238E27FC236}">
              <a16:creationId xmlns:a16="http://schemas.microsoft.com/office/drawing/2014/main" id="{DF7E8121-DDAD-4E4C-93EB-73FF42CCBF7A}"/>
            </a:ext>
          </a:extLst>
        </xdr:cNvPr>
        <xdr:cNvPicPr>
          <a:picLocks noChangeAspect="1"/>
        </xdr:cNvPicPr>
      </xdr:nvPicPr>
      <xdr:blipFill>
        <a:blip xmlns:r="http://schemas.openxmlformats.org/officeDocument/2006/relationships" r:embed="rId6"/>
        <a:stretch>
          <a:fillRect/>
        </a:stretch>
      </xdr:blipFill>
      <xdr:spPr>
        <a:xfrm>
          <a:off x="16402050" y="17030700"/>
          <a:ext cx="6360567" cy="3543300"/>
        </a:xfrm>
        <a:prstGeom prst="rect">
          <a:avLst/>
        </a:prstGeom>
      </xdr:spPr>
    </xdr:pic>
    <xdr:clientData/>
  </xdr:twoCellAnchor>
  <xdr:twoCellAnchor editAs="oneCell">
    <xdr:from>
      <xdr:col>37</xdr:col>
      <xdr:colOff>202623</xdr:colOff>
      <xdr:row>38</xdr:row>
      <xdr:rowOff>14201</xdr:rowOff>
    </xdr:from>
    <xdr:to>
      <xdr:col>47</xdr:col>
      <xdr:colOff>482983</xdr:colOff>
      <xdr:row>57</xdr:row>
      <xdr:rowOff>91441</xdr:rowOff>
    </xdr:to>
    <xdr:pic>
      <xdr:nvPicPr>
        <xdr:cNvPr id="56" name="Picture 55">
          <a:extLst>
            <a:ext uri="{FF2B5EF4-FFF2-40B4-BE49-F238E27FC236}">
              <a16:creationId xmlns:a16="http://schemas.microsoft.com/office/drawing/2014/main" id="{4A2E1196-93A7-434D-B018-F2450C53523E}"/>
            </a:ext>
          </a:extLst>
        </xdr:cNvPr>
        <xdr:cNvPicPr>
          <a:picLocks noChangeAspect="1"/>
        </xdr:cNvPicPr>
      </xdr:nvPicPr>
      <xdr:blipFill>
        <a:blip xmlns:r="http://schemas.openxmlformats.org/officeDocument/2006/relationships" r:embed="rId7"/>
        <a:stretch>
          <a:fillRect/>
        </a:stretch>
      </xdr:blipFill>
      <xdr:spPr>
        <a:xfrm>
          <a:off x="22757823" y="17022041"/>
          <a:ext cx="6376360" cy="3551960"/>
        </a:xfrm>
        <a:prstGeom prst="rect">
          <a:avLst/>
        </a:prstGeom>
      </xdr:spPr>
    </xdr:pic>
    <xdr:clientData/>
  </xdr:twoCellAnchor>
  <xdr:twoCellAnchor editAs="oneCell">
    <xdr:from>
      <xdr:col>26</xdr:col>
      <xdr:colOff>533399</xdr:colOff>
      <xdr:row>57</xdr:row>
      <xdr:rowOff>78277</xdr:rowOff>
    </xdr:from>
    <xdr:to>
      <xdr:col>37</xdr:col>
      <xdr:colOff>213634</xdr:colOff>
      <xdr:row>76</xdr:row>
      <xdr:rowOff>160713</xdr:rowOff>
    </xdr:to>
    <xdr:pic>
      <xdr:nvPicPr>
        <xdr:cNvPr id="57" name="Picture 56">
          <a:extLst>
            <a:ext uri="{FF2B5EF4-FFF2-40B4-BE49-F238E27FC236}">
              <a16:creationId xmlns:a16="http://schemas.microsoft.com/office/drawing/2014/main" id="{33D03B17-BF4B-4EFD-8F88-6DA1102CE685}"/>
            </a:ext>
          </a:extLst>
        </xdr:cNvPr>
        <xdr:cNvPicPr>
          <a:picLocks noChangeAspect="1"/>
        </xdr:cNvPicPr>
      </xdr:nvPicPr>
      <xdr:blipFill>
        <a:blip xmlns:r="http://schemas.openxmlformats.org/officeDocument/2006/relationships" r:embed="rId8"/>
        <a:stretch>
          <a:fillRect/>
        </a:stretch>
      </xdr:blipFill>
      <xdr:spPr>
        <a:xfrm>
          <a:off x="16382999" y="20560837"/>
          <a:ext cx="6385835" cy="3557156"/>
        </a:xfrm>
        <a:prstGeom prst="rect">
          <a:avLst/>
        </a:prstGeom>
      </xdr:spPr>
    </xdr:pic>
    <xdr:clientData/>
  </xdr:twoCellAnchor>
  <xdr:twoCellAnchor editAs="oneCell">
    <xdr:from>
      <xdr:col>37</xdr:col>
      <xdr:colOff>202622</xdr:colOff>
      <xdr:row>57</xdr:row>
      <xdr:rowOff>69618</xdr:rowOff>
    </xdr:from>
    <xdr:to>
      <xdr:col>47</xdr:col>
      <xdr:colOff>484909</xdr:colOff>
      <xdr:row>76</xdr:row>
      <xdr:rowOff>147915</xdr:rowOff>
    </xdr:to>
    <xdr:pic>
      <xdr:nvPicPr>
        <xdr:cNvPr id="58" name="Picture 57">
          <a:extLst>
            <a:ext uri="{FF2B5EF4-FFF2-40B4-BE49-F238E27FC236}">
              <a16:creationId xmlns:a16="http://schemas.microsoft.com/office/drawing/2014/main" id="{BFCF6631-F3A5-421B-A440-DD30D8C94C14}"/>
            </a:ext>
          </a:extLst>
        </xdr:cNvPr>
        <xdr:cNvPicPr>
          <a:picLocks noChangeAspect="1"/>
        </xdr:cNvPicPr>
      </xdr:nvPicPr>
      <xdr:blipFill>
        <a:blip xmlns:r="http://schemas.openxmlformats.org/officeDocument/2006/relationships" r:embed="rId9"/>
        <a:stretch>
          <a:fillRect/>
        </a:stretch>
      </xdr:blipFill>
      <xdr:spPr>
        <a:xfrm>
          <a:off x="22757822" y="20552178"/>
          <a:ext cx="6378287" cy="3553017"/>
        </a:xfrm>
        <a:prstGeom prst="rect">
          <a:avLst/>
        </a:prstGeom>
      </xdr:spPr>
    </xdr:pic>
    <xdr:clientData/>
  </xdr:twoCellAnchor>
  <xdr:twoCellAnchor editAs="oneCell">
    <xdr:from>
      <xdr:col>32</xdr:col>
      <xdr:colOff>102870</xdr:colOff>
      <xdr:row>76</xdr:row>
      <xdr:rowOff>133350</xdr:rowOff>
    </xdr:from>
    <xdr:to>
      <xdr:col>42</xdr:col>
      <xdr:colOff>381000</xdr:colOff>
      <xdr:row>96</xdr:row>
      <xdr:rowOff>21736</xdr:rowOff>
    </xdr:to>
    <xdr:pic>
      <xdr:nvPicPr>
        <xdr:cNvPr id="59" name="Picture 58">
          <a:extLst>
            <a:ext uri="{FF2B5EF4-FFF2-40B4-BE49-F238E27FC236}">
              <a16:creationId xmlns:a16="http://schemas.microsoft.com/office/drawing/2014/main" id="{CEE3F0C3-9904-4761-BED0-29963C3301E3}"/>
            </a:ext>
          </a:extLst>
        </xdr:cNvPr>
        <xdr:cNvPicPr>
          <a:picLocks noChangeAspect="1"/>
        </xdr:cNvPicPr>
      </xdr:nvPicPr>
      <xdr:blipFill>
        <a:blip xmlns:r="http://schemas.openxmlformats.org/officeDocument/2006/relationships" r:embed="rId10"/>
        <a:stretch>
          <a:fillRect/>
        </a:stretch>
      </xdr:blipFill>
      <xdr:spPr>
        <a:xfrm>
          <a:off x="19610070" y="24974550"/>
          <a:ext cx="6374130" cy="3698386"/>
        </a:xfrm>
        <a:prstGeom prst="rect">
          <a:avLst/>
        </a:prstGeom>
      </xdr:spPr>
    </xdr:pic>
    <xdr:clientData/>
  </xdr:twoCellAnchor>
  <xdr:twoCellAnchor>
    <xdr:from>
      <xdr:col>2</xdr:col>
      <xdr:colOff>193222</xdr:colOff>
      <xdr:row>36</xdr:row>
      <xdr:rowOff>87084</xdr:rowOff>
    </xdr:from>
    <xdr:to>
      <xdr:col>13</xdr:col>
      <xdr:colOff>361015</xdr:colOff>
      <xdr:row>63</xdr:row>
      <xdr:rowOff>130629</xdr:rowOff>
    </xdr:to>
    <xdr:grpSp>
      <xdr:nvGrpSpPr>
        <xdr:cNvPr id="4" name="Group 3">
          <a:extLst>
            <a:ext uri="{FF2B5EF4-FFF2-40B4-BE49-F238E27FC236}">
              <a16:creationId xmlns:a16="http://schemas.microsoft.com/office/drawing/2014/main" id="{44D2EFEA-E9AD-4DD4-A8BB-E76BB9A1E425}"/>
            </a:ext>
          </a:extLst>
        </xdr:cNvPr>
        <xdr:cNvGrpSpPr/>
      </xdr:nvGrpSpPr>
      <xdr:grpSpPr>
        <a:xfrm>
          <a:off x="1412422" y="7859484"/>
          <a:ext cx="6873393" cy="5040088"/>
          <a:chOff x="1412422" y="16067313"/>
          <a:chExt cx="6873393" cy="4746173"/>
        </a:xfrm>
      </xdr:grpSpPr>
      <xdr:pic>
        <xdr:nvPicPr>
          <xdr:cNvPr id="2" name="Picture 1">
            <a:extLst>
              <a:ext uri="{FF2B5EF4-FFF2-40B4-BE49-F238E27FC236}">
                <a16:creationId xmlns:a16="http://schemas.microsoft.com/office/drawing/2014/main" id="{269F9D2B-4F42-451E-A027-CCA40E55B653}"/>
              </a:ext>
            </a:extLst>
          </xdr:cNvPr>
          <xdr:cNvPicPr>
            <a:picLocks noChangeAspect="1"/>
          </xdr:cNvPicPr>
        </xdr:nvPicPr>
        <xdr:blipFill>
          <a:blip xmlns:r="http://schemas.openxmlformats.org/officeDocument/2006/relationships" r:embed="rId11"/>
          <a:stretch>
            <a:fillRect/>
          </a:stretch>
        </xdr:blipFill>
        <xdr:spPr>
          <a:xfrm>
            <a:off x="1412422" y="16712294"/>
            <a:ext cx="6873393" cy="4101192"/>
          </a:xfrm>
          <a:prstGeom prst="rect">
            <a:avLst/>
          </a:prstGeom>
          <a:ln>
            <a:noFill/>
          </a:ln>
        </xdr:spPr>
      </xdr:pic>
      <xdr:sp macro="" textlink="">
        <xdr:nvSpPr>
          <xdr:cNvPr id="3" name="TextBox 2">
            <a:extLst>
              <a:ext uri="{FF2B5EF4-FFF2-40B4-BE49-F238E27FC236}">
                <a16:creationId xmlns:a16="http://schemas.microsoft.com/office/drawing/2014/main" id="{66212CFF-BE65-4CD4-B055-47C4FEA53678}"/>
              </a:ext>
            </a:extLst>
          </xdr:cNvPr>
          <xdr:cNvSpPr txBox="1"/>
        </xdr:nvSpPr>
        <xdr:spPr>
          <a:xfrm>
            <a:off x="3418115" y="16067313"/>
            <a:ext cx="4071257" cy="653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2800" b="1"/>
              <a:t>Resource Nationalism</a:t>
            </a:r>
          </a:p>
        </xdr:txBody>
      </xdr:sp>
    </xdr:grpSp>
    <xdr:clientData/>
  </xdr:twoCellAnchor>
  <xdr:twoCellAnchor>
    <xdr:from>
      <xdr:col>13</xdr:col>
      <xdr:colOff>356509</xdr:colOff>
      <xdr:row>36</xdr:row>
      <xdr:rowOff>108856</xdr:rowOff>
    </xdr:from>
    <xdr:to>
      <xdr:col>24</xdr:col>
      <xdr:colOff>552451</xdr:colOff>
      <xdr:row>63</xdr:row>
      <xdr:rowOff>142799</xdr:rowOff>
    </xdr:to>
    <xdr:grpSp>
      <xdr:nvGrpSpPr>
        <xdr:cNvPr id="5" name="Group 4">
          <a:extLst>
            <a:ext uri="{FF2B5EF4-FFF2-40B4-BE49-F238E27FC236}">
              <a16:creationId xmlns:a16="http://schemas.microsoft.com/office/drawing/2014/main" id="{EA0C22FC-C8CF-4AB6-9CD7-6D846D32DE9D}"/>
            </a:ext>
          </a:extLst>
        </xdr:cNvPr>
        <xdr:cNvGrpSpPr/>
      </xdr:nvGrpSpPr>
      <xdr:grpSpPr>
        <a:xfrm>
          <a:off x="8281309" y="7881256"/>
          <a:ext cx="6901542" cy="5030486"/>
          <a:chOff x="8281309" y="16089085"/>
          <a:chExt cx="6901542" cy="4737387"/>
        </a:xfrm>
      </xdr:grpSpPr>
      <xdr:pic>
        <xdr:nvPicPr>
          <xdr:cNvPr id="7" name="Picture 6">
            <a:extLst>
              <a:ext uri="{FF2B5EF4-FFF2-40B4-BE49-F238E27FC236}">
                <a16:creationId xmlns:a16="http://schemas.microsoft.com/office/drawing/2014/main" id="{2C46668C-CBE2-4413-BFC4-DD9705E42CF9}"/>
              </a:ext>
            </a:extLst>
          </xdr:cNvPr>
          <xdr:cNvPicPr>
            <a:picLocks noChangeAspect="1"/>
          </xdr:cNvPicPr>
        </xdr:nvPicPr>
        <xdr:blipFill>
          <a:blip xmlns:r="http://schemas.openxmlformats.org/officeDocument/2006/relationships" r:embed="rId12"/>
          <a:stretch>
            <a:fillRect/>
          </a:stretch>
        </xdr:blipFill>
        <xdr:spPr>
          <a:xfrm>
            <a:off x="8281309" y="16715013"/>
            <a:ext cx="6901542" cy="4111459"/>
          </a:xfrm>
          <a:prstGeom prst="rect">
            <a:avLst/>
          </a:prstGeom>
          <a:ln>
            <a:noFill/>
          </a:ln>
        </xdr:spPr>
      </xdr:pic>
      <xdr:sp macro="" textlink="">
        <xdr:nvSpPr>
          <xdr:cNvPr id="18" name="TextBox 17">
            <a:extLst>
              <a:ext uri="{FF2B5EF4-FFF2-40B4-BE49-F238E27FC236}">
                <a16:creationId xmlns:a16="http://schemas.microsoft.com/office/drawing/2014/main" id="{1EE785C8-23E7-44CD-B2F7-8A3C5BDC86B2}"/>
              </a:ext>
            </a:extLst>
          </xdr:cNvPr>
          <xdr:cNvSpPr txBox="1"/>
        </xdr:nvSpPr>
        <xdr:spPr>
          <a:xfrm>
            <a:off x="9710057" y="16089085"/>
            <a:ext cx="4071257" cy="653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2800" b="1"/>
              <a:t>Market Commodity Prices</a:t>
            </a:r>
          </a:p>
        </xdr:txBody>
      </xdr:sp>
    </xdr:grpSp>
    <xdr:clientData/>
  </xdr:twoCellAnchor>
  <xdr:twoCellAnchor>
    <xdr:from>
      <xdr:col>2</xdr:col>
      <xdr:colOff>127362</xdr:colOff>
      <xdr:row>64</xdr:row>
      <xdr:rowOff>109946</xdr:rowOff>
    </xdr:from>
    <xdr:to>
      <xdr:col>13</xdr:col>
      <xdr:colOff>326077</xdr:colOff>
      <xdr:row>91</xdr:row>
      <xdr:rowOff>182880</xdr:rowOff>
    </xdr:to>
    <xdr:grpSp>
      <xdr:nvGrpSpPr>
        <xdr:cNvPr id="6" name="Group 5">
          <a:extLst>
            <a:ext uri="{FF2B5EF4-FFF2-40B4-BE49-F238E27FC236}">
              <a16:creationId xmlns:a16="http://schemas.microsoft.com/office/drawing/2014/main" id="{231D2A46-860D-4374-9132-88BA8B988EC8}"/>
            </a:ext>
          </a:extLst>
        </xdr:cNvPr>
        <xdr:cNvGrpSpPr/>
      </xdr:nvGrpSpPr>
      <xdr:grpSpPr>
        <a:xfrm>
          <a:off x="1346562" y="13063946"/>
          <a:ext cx="6904315" cy="5069477"/>
          <a:chOff x="15226392" y="16067315"/>
          <a:chExt cx="6904315" cy="4767942"/>
        </a:xfrm>
      </xdr:grpSpPr>
      <xdr:pic>
        <xdr:nvPicPr>
          <xdr:cNvPr id="11" name="Picture 10">
            <a:extLst>
              <a:ext uri="{FF2B5EF4-FFF2-40B4-BE49-F238E27FC236}">
                <a16:creationId xmlns:a16="http://schemas.microsoft.com/office/drawing/2014/main" id="{F075A8CF-3978-4BF7-94BA-4CEA7FD4DF3A}"/>
              </a:ext>
            </a:extLst>
          </xdr:cNvPr>
          <xdr:cNvPicPr>
            <a:picLocks noChangeAspect="1"/>
          </xdr:cNvPicPr>
        </xdr:nvPicPr>
        <xdr:blipFill>
          <a:blip xmlns:r="http://schemas.openxmlformats.org/officeDocument/2006/relationships" r:embed="rId13"/>
          <a:stretch>
            <a:fillRect/>
          </a:stretch>
        </xdr:blipFill>
        <xdr:spPr>
          <a:xfrm>
            <a:off x="15226392" y="16729499"/>
            <a:ext cx="6904315" cy="4105758"/>
          </a:xfrm>
          <a:prstGeom prst="rect">
            <a:avLst/>
          </a:prstGeom>
          <a:ln>
            <a:noFill/>
          </a:ln>
        </xdr:spPr>
      </xdr:pic>
      <xdr:sp macro="" textlink="">
        <xdr:nvSpPr>
          <xdr:cNvPr id="19" name="TextBox 18">
            <a:extLst>
              <a:ext uri="{FF2B5EF4-FFF2-40B4-BE49-F238E27FC236}">
                <a16:creationId xmlns:a16="http://schemas.microsoft.com/office/drawing/2014/main" id="{A898BA17-C00E-4CB9-A4AB-369E029FDB31}"/>
              </a:ext>
            </a:extLst>
          </xdr:cNvPr>
          <xdr:cNvSpPr txBox="1"/>
        </xdr:nvSpPr>
        <xdr:spPr>
          <a:xfrm>
            <a:off x="16089086" y="16067315"/>
            <a:ext cx="5399314"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2800" b="1"/>
              <a:t>Industrialisation and</a:t>
            </a:r>
            <a:r>
              <a:rPr lang="en-ZA" sz="2800" b="1" baseline="0"/>
              <a:t> Urbanisation</a:t>
            </a:r>
            <a:endParaRPr lang="en-ZA" sz="2800" b="1"/>
          </a:p>
        </xdr:txBody>
      </xdr:sp>
    </xdr:grpSp>
    <xdr:clientData/>
  </xdr:twoCellAnchor>
  <xdr:twoCellAnchor>
    <xdr:from>
      <xdr:col>13</xdr:col>
      <xdr:colOff>337457</xdr:colOff>
      <xdr:row>64</xdr:row>
      <xdr:rowOff>99605</xdr:rowOff>
    </xdr:from>
    <xdr:to>
      <xdr:col>24</xdr:col>
      <xdr:colOff>547006</xdr:colOff>
      <xdr:row>91</xdr:row>
      <xdr:rowOff>181260</xdr:rowOff>
    </xdr:to>
    <xdr:grpSp>
      <xdr:nvGrpSpPr>
        <xdr:cNvPr id="8" name="Group 7">
          <a:extLst>
            <a:ext uri="{FF2B5EF4-FFF2-40B4-BE49-F238E27FC236}">
              <a16:creationId xmlns:a16="http://schemas.microsoft.com/office/drawing/2014/main" id="{C17CC673-AC51-4B5F-BA67-8A7181E3703D}"/>
            </a:ext>
          </a:extLst>
        </xdr:cNvPr>
        <xdr:cNvGrpSpPr/>
      </xdr:nvGrpSpPr>
      <xdr:grpSpPr>
        <a:xfrm>
          <a:off x="8262257" y="13053605"/>
          <a:ext cx="6915149" cy="5078198"/>
          <a:chOff x="22149707" y="16045544"/>
          <a:chExt cx="6915149" cy="4776663"/>
        </a:xfrm>
      </xdr:grpSpPr>
      <xdr:pic>
        <xdr:nvPicPr>
          <xdr:cNvPr id="30" name="Picture 29">
            <a:extLst>
              <a:ext uri="{FF2B5EF4-FFF2-40B4-BE49-F238E27FC236}">
                <a16:creationId xmlns:a16="http://schemas.microsoft.com/office/drawing/2014/main" id="{CC479725-E06F-49BE-A90D-325D037CB1B3}"/>
              </a:ext>
            </a:extLst>
          </xdr:cNvPr>
          <xdr:cNvPicPr>
            <a:picLocks noChangeAspect="1"/>
          </xdr:cNvPicPr>
        </xdr:nvPicPr>
        <xdr:blipFill>
          <a:blip xmlns:r="http://schemas.openxmlformats.org/officeDocument/2006/relationships" r:embed="rId14"/>
          <a:stretch>
            <a:fillRect/>
          </a:stretch>
        </xdr:blipFill>
        <xdr:spPr>
          <a:xfrm>
            <a:off x="22149707" y="16712293"/>
            <a:ext cx="6915149" cy="4109914"/>
          </a:xfrm>
          <a:prstGeom prst="rect">
            <a:avLst/>
          </a:prstGeom>
          <a:ln>
            <a:noFill/>
          </a:ln>
        </xdr:spPr>
      </xdr:pic>
      <xdr:sp macro="" textlink="">
        <xdr:nvSpPr>
          <xdr:cNvPr id="20" name="TextBox 19">
            <a:extLst>
              <a:ext uri="{FF2B5EF4-FFF2-40B4-BE49-F238E27FC236}">
                <a16:creationId xmlns:a16="http://schemas.microsoft.com/office/drawing/2014/main" id="{D6739B21-623A-4EA3-B52A-F79B8AFBCFC6}"/>
              </a:ext>
            </a:extLst>
          </xdr:cNvPr>
          <xdr:cNvSpPr txBox="1"/>
        </xdr:nvSpPr>
        <xdr:spPr>
          <a:xfrm>
            <a:off x="23622001" y="16045544"/>
            <a:ext cx="5399314"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2800" b="1"/>
              <a:t>Global Economic Recovery</a:t>
            </a:r>
          </a:p>
        </xdr:txBody>
      </xdr:sp>
    </xdr:grpSp>
    <xdr:clientData/>
  </xdr:twoCellAnchor>
  <xdr:twoCellAnchor>
    <xdr:from>
      <xdr:col>7</xdr:col>
      <xdr:colOff>586741</xdr:colOff>
      <xdr:row>92</xdr:row>
      <xdr:rowOff>23406</xdr:rowOff>
    </xdr:from>
    <xdr:to>
      <xdr:col>19</xdr:col>
      <xdr:colOff>248196</xdr:colOff>
      <xdr:row>119</xdr:row>
      <xdr:rowOff>88719</xdr:rowOff>
    </xdr:to>
    <xdr:grpSp>
      <xdr:nvGrpSpPr>
        <xdr:cNvPr id="9" name="Group 8">
          <a:extLst>
            <a:ext uri="{FF2B5EF4-FFF2-40B4-BE49-F238E27FC236}">
              <a16:creationId xmlns:a16="http://schemas.microsoft.com/office/drawing/2014/main" id="{8825E6EF-5088-454A-85ED-AFAED7948A5E}"/>
            </a:ext>
          </a:extLst>
        </xdr:cNvPr>
        <xdr:cNvGrpSpPr/>
      </xdr:nvGrpSpPr>
      <xdr:grpSpPr>
        <a:xfrm>
          <a:off x="4853941" y="18159006"/>
          <a:ext cx="6976655" cy="5061856"/>
          <a:chOff x="29055061" y="16045545"/>
          <a:chExt cx="6976655" cy="4767941"/>
        </a:xfrm>
      </xdr:grpSpPr>
      <xdr:pic>
        <xdr:nvPicPr>
          <xdr:cNvPr id="41" name="Picture 40">
            <a:extLst>
              <a:ext uri="{FF2B5EF4-FFF2-40B4-BE49-F238E27FC236}">
                <a16:creationId xmlns:a16="http://schemas.microsoft.com/office/drawing/2014/main" id="{33FCF014-AB35-4A76-BA42-4D1E9EB915E6}"/>
              </a:ext>
            </a:extLst>
          </xdr:cNvPr>
          <xdr:cNvPicPr>
            <a:picLocks noChangeAspect="1"/>
          </xdr:cNvPicPr>
        </xdr:nvPicPr>
        <xdr:blipFill>
          <a:blip xmlns:r="http://schemas.openxmlformats.org/officeDocument/2006/relationships" r:embed="rId15"/>
          <a:stretch>
            <a:fillRect/>
          </a:stretch>
        </xdr:blipFill>
        <xdr:spPr>
          <a:xfrm>
            <a:off x="29055061" y="16714474"/>
            <a:ext cx="6613563" cy="4099012"/>
          </a:xfrm>
          <a:prstGeom prst="rect">
            <a:avLst/>
          </a:prstGeom>
          <a:ln>
            <a:noFill/>
          </a:ln>
        </xdr:spPr>
      </xdr:pic>
      <xdr:sp macro="" textlink="">
        <xdr:nvSpPr>
          <xdr:cNvPr id="21" name="TextBox 20">
            <a:extLst>
              <a:ext uri="{FF2B5EF4-FFF2-40B4-BE49-F238E27FC236}">
                <a16:creationId xmlns:a16="http://schemas.microsoft.com/office/drawing/2014/main" id="{5FD8EF62-2E11-44A5-98A7-3B7D823F518D}"/>
              </a:ext>
            </a:extLst>
          </xdr:cNvPr>
          <xdr:cNvSpPr txBox="1"/>
        </xdr:nvSpPr>
        <xdr:spPr>
          <a:xfrm>
            <a:off x="30632402" y="16045545"/>
            <a:ext cx="5399314"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2800" b="1"/>
              <a:t>Africa Attractiveness</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512619</xdr:colOff>
      <xdr:row>37</xdr:row>
      <xdr:rowOff>1</xdr:rowOff>
    </xdr:from>
    <xdr:to>
      <xdr:col>21</xdr:col>
      <xdr:colOff>352342</xdr:colOff>
      <xdr:row>61</xdr:row>
      <xdr:rowOff>2</xdr:rowOff>
    </xdr:to>
    <xdr:pic>
      <xdr:nvPicPr>
        <xdr:cNvPr id="20" name="Picture 19">
          <a:extLst>
            <a:ext uri="{FF2B5EF4-FFF2-40B4-BE49-F238E27FC236}">
              <a16:creationId xmlns:a16="http://schemas.microsoft.com/office/drawing/2014/main" id="{4F74676C-42A3-492A-B118-20F3B0355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4437" y="7980219"/>
          <a:ext cx="6442800" cy="4322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540328</xdr:colOff>
      <xdr:row>17</xdr:row>
      <xdr:rowOff>96982</xdr:rowOff>
    </xdr:from>
    <xdr:to>
      <xdr:col>20</xdr:col>
      <xdr:colOff>520737</xdr:colOff>
      <xdr:row>37</xdr:row>
      <xdr:rowOff>55418</xdr:rowOff>
    </xdr:to>
    <xdr:pic>
      <xdr:nvPicPr>
        <xdr:cNvPr id="2" name="Picture 1">
          <a:extLst>
            <a:ext uri="{FF2B5EF4-FFF2-40B4-BE49-F238E27FC236}">
              <a16:creationId xmlns:a16="http://schemas.microsoft.com/office/drawing/2014/main" id="{A2E356BA-E347-406D-9BB8-538696AD8B50}"/>
            </a:ext>
          </a:extLst>
        </xdr:cNvPr>
        <xdr:cNvPicPr>
          <a:picLocks noChangeAspect="1"/>
        </xdr:cNvPicPr>
      </xdr:nvPicPr>
      <xdr:blipFill>
        <a:blip xmlns:r="http://schemas.openxmlformats.org/officeDocument/2006/relationships" r:embed="rId2"/>
        <a:stretch>
          <a:fillRect/>
        </a:stretch>
      </xdr:blipFill>
      <xdr:spPr>
        <a:xfrm>
          <a:off x="8880764" y="3990109"/>
          <a:ext cx="5466809" cy="3560618"/>
        </a:xfrm>
        <a:prstGeom prst="rect">
          <a:avLst/>
        </a:prstGeom>
      </xdr:spPr>
    </xdr:pic>
    <xdr:clientData/>
  </xdr:twoCellAnchor>
  <xdr:twoCellAnchor editAs="oneCell">
    <xdr:from>
      <xdr:col>22</xdr:col>
      <xdr:colOff>360220</xdr:colOff>
      <xdr:row>36</xdr:row>
      <xdr:rowOff>124692</xdr:rowOff>
    </xdr:from>
    <xdr:to>
      <xdr:col>33</xdr:col>
      <xdr:colOff>303920</xdr:colOff>
      <xdr:row>61</xdr:row>
      <xdr:rowOff>83129</xdr:rowOff>
    </xdr:to>
    <xdr:pic>
      <xdr:nvPicPr>
        <xdr:cNvPr id="21" name="Picture 20">
          <a:extLst>
            <a:ext uri="{FF2B5EF4-FFF2-40B4-BE49-F238E27FC236}">
              <a16:creationId xmlns:a16="http://schemas.microsoft.com/office/drawing/2014/main" id="{DFDECB4F-ACDC-45BA-A93C-3F97D64FB8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027238" y="7924801"/>
          <a:ext cx="6649300" cy="4461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110837</xdr:colOff>
      <xdr:row>15</xdr:row>
      <xdr:rowOff>152401</xdr:rowOff>
    </xdr:from>
    <xdr:to>
      <xdr:col>32</xdr:col>
      <xdr:colOff>401783</xdr:colOff>
      <xdr:row>36</xdr:row>
      <xdr:rowOff>132987</xdr:rowOff>
    </xdr:to>
    <xdr:pic>
      <xdr:nvPicPr>
        <xdr:cNvPr id="22" name="Picture 21">
          <a:extLst>
            <a:ext uri="{FF2B5EF4-FFF2-40B4-BE49-F238E27FC236}">
              <a16:creationId xmlns:a16="http://schemas.microsoft.com/office/drawing/2014/main" id="{27D74989-2AB1-4901-92E9-334E221C2E98}"/>
            </a:ext>
          </a:extLst>
        </xdr:cNvPr>
        <xdr:cNvPicPr>
          <a:picLocks noChangeAspect="1"/>
        </xdr:cNvPicPr>
      </xdr:nvPicPr>
      <xdr:blipFill>
        <a:blip xmlns:r="http://schemas.openxmlformats.org/officeDocument/2006/relationships" r:embed="rId4"/>
        <a:stretch>
          <a:fillRect/>
        </a:stretch>
      </xdr:blipFill>
      <xdr:spPr>
        <a:xfrm>
          <a:off x="17387455" y="4170219"/>
          <a:ext cx="5777346" cy="3762878"/>
        </a:xfrm>
        <a:prstGeom prst="rect">
          <a:avLst/>
        </a:prstGeom>
      </xdr:spPr>
    </xdr:pic>
    <xdr:clientData/>
  </xdr:twoCellAnchor>
  <xdr:twoCellAnchor editAs="oneCell">
    <xdr:from>
      <xdr:col>34</xdr:col>
      <xdr:colOff>27707</xdr:colOff>
      <xdr:row>37</xdr:row>
      <xdr:rowOff>41565</xdr:rowOff>
    </xdr:from>
    <xdr:to>
      <xdr:col>44</xdr:col>
      <xdr:colOff>291904</xdr:colOff>
      <xdr:row>60</xdr:row>
      <xdr:rowOff>166255</xdr:rowOff>
    </xdr:to>
    <xdr:pic>
      <xdr:nvPicPr>
        <xdr:cNvPr id="24" name="Picture 23">
          <a:extLst>
            <a:ext uri="{FF2B5EF4-FFF2-40B4-BE49-F238E27FC236}">
              <a16:creationId xmlns:a16="http://schemas.microsoft.com/office/drawing/2014/main" id="{E9B82AE6-F63A-4CFF-8E90-EECEAFED2EC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3968362" y="8021783"/>
          <a:ext cx="6360197" cy="4267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69274</xdr:colOff>
      <xdr:row>15</xdr:row>
      <xdr:rowOff>58700</xdr:rowOff>
    </xdr:from>
    <xdr:to>
      <xdr:col>43</xdr:col>
      <xdr:colOff>512617</xdr:colOff>
      <xdr:row>36</xdr:row>
      <xdr:rowOff>138543</xdr:rowOff>
    </xdr:to>
    <xdr:pic>
      <xdr:nvPicPr>
        <xdr:cNvPr id="25" name="Picture 24">
          <a:extLst>
            <a:ext uri="{FF2B5EF4-FFF2-40B4-BE49-F238E27FC236}">
              <a16:creationId xmlns:a16="http://schemas.microsoft.com/office/drawing/2014/main" id="{6F3D7CB4-B5CF-4698-9FF8-A3159CD5BD09}"/>
            </a:ext>
          </a:extLst>
        </xdr:cNvPr>
        <xdr:cNvPicPr>
          <a:picLocks noChangeAspect="1"/>
        </xdr:cNvPicPr>
      </xdr:nvPicPr>
      <xdr:blipFill>
        <a:blip xmlns:r="http://schemas.openxmlformats.org/officeDocument/2006/relationships" r:embed="rId6"/>
        <a:stretch>
          <a:fillRect/>
        </a:stretch>
      </xdr:blipFill>
      <xdr:spPr>
        <a:xfrm>
          <a:off x="24009929" y="4076518"/>
          <a:ext cx="5929743" cy="3862135"/>
        </a:xfrm>
        <a:prstGeom prst="rect">
          <a:avLst/>
        </a:prstGeom>
      </xdr:spPr>
    </xdr:pic>
    <xdr:clientData/>
  </xdr:twoCellAnchor>
  <xdr:twoCellAnchor editAs="oneCell">
    <xdr:from>
      <xdr:col>44</xdr:col>
      <xdr:colOff>518160</xdr:colOff>
      <xdr:row>36</xdr:row>
      <xdr:rowOff>91440</xdr:rowOff>
    </xdr:from>
    <xdr:to>
      <xdr:col>55</xdr:col>
      <xdr:colOff>390065</xdr:colOff>
      <xdr:row>61</xdr:row>
      <xdr:rowOff>1</xdr:rowOff>
    </xdr:to>
    <xdr:pic>
      <xdr:nvPicPr>
        <xdr:cNvPr id="28" name="Picture 27">
          <a:extLst>
            <a:ext uri="{FF2B5EF4-FFF2-40B4-BE49-F238E27FC236}">
              <a16:creationId xmlns:a16="http://schemas.microsoft.com/office/drawing/2014/main" id="{02FA382A-7E0C-4A9D-9D26-1D72A5C2ABD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0571440" y="7985760"/>
          <a:ext cx="6577505" cy="4480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45</xdr:col>
      <xdr:colOff>217171</xdr:colOff>
      <xdr:row>15</xdr:row>
      <xdr:rowOff>155499</xdr:rowOff>
    </xdr:from>
    <xdr:to>
      <xdr:col>54</xdr:col>
      <xdr:colOff>457200</xdr:colOff>
      <xdr:row>36</xdr:row>
      <xdr:rowOff>38098</xdr:rowOff>
    </xdr:to>
    <xdr:pic>
      <xdr:nvPicPr>
        <xdr:cNvPr id="30" name="Picture 29">
          <a:extLst>
            <a:ext uri="{FF2B5EF4-FFF2-40B4-BE49-F238E27FC236}">
              <a16:creationId xmlns:a16="http://schemas.microsoft.com/office/drawing/2014/main" id="{BDCE3553-DCE3-41F0-A29B-364795AB9805}"/>
            </a:ext>
          </a:extLst>
        </xdr:cNvPr>
        <xdr:cNvPicPr>
          <a:picLocks noChangeAspect="1"/>
        </xdr:cNvPicPr>
      </xdr:nvPicPr>
      <xdr:blipFill>
        <a:blip xmlns:r="http://schemas.openxmlformats.org/officeDocument/2006/relationships" r:embed="rId8"/>
        <a:stretch>
          <a:fillRect/>
        </a:stretch>
      </xdr:blipFill>
      <xdr:spPr>
        <a:xfrm>
          <a:off x="30868621" y="4308399"/>
          <a:ext cx="5726429" cy="3883100"/>
        </a:xfrm>
        <a:prstGeom prst="rect">
          <a:avLst/>
        </a:prstGeom>
      </xdr:spPr>
    </xdr:pic>
    <xdr:clientData/>
  </xdr:twoCellAnchor>
  <xdr:twoCellAnchor editAs="oneCell">
    <xdr:from>
      <xdr:col>56</xdr:col>
      <xdr:colOff>13855</xdr:colOff>
      <xdr:row>36</xdr:row>
      <xdr:rowOff>82890</xdr:rowOff>
    </xdr:from>
    <xdr:to>
      <xdr:col>66</xdr:col>
      <xdr:colOff>484909</xdr:colOff>
      <xdr:row>60</xdr:row>
      <xdr:rowOff>166255</xdr:rowOff>
    </xdr:to>
    <xdr:pic>
      <xdr:nvPicPr>
        <xdr:cNvPr id="32" name="Picture 31">
          <a:extLst>
            <a:ext uri="{FF2B5EF4-FFF2-40B4-BE49-F238E27FC236}">
              <a16:creationId xmlns:a16="http://schemas.microsoft.com/office/drawing/2014/main" id="{83767A9F-1401-495C-BB96-B5C278B6840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7365710" y="7882999"/>
          <a:ext cx="6567054" cy="4405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56</xdr:col>
      <xdr:colOff>27710</xdr:colOff>
      <xdr:row>15</xdr:row>
      <xdr:rowOff>62893</xdr:rowOff>
    </xdr:from>
    <xdr:to>
      <xdr:col>65</xdr:col>
      <xdr:colOff>443345</xdr:colOff>
      <xdr:row>36</xdr:row>
      <xdr:rowOff>124690</xdr:rowOff>
    </xdr:to>
    <xdr:pic>
      <xdr:nvPicPr>
        <xdr:cNvPr id="33" name="Picture 32">
          <a:extLst>
            <a:ext uri="{FF2B5EF4-FFF2-40B4-BE49-F238E27FC236}">
              <a16:creationId xmlns:a16="http://schemas.microsoft.com/office/drawing/2014/main" id="{24D43B5F-2744-483B-BD4B-C945881FE897}"/>
            </a:ext>
          </a:extLst>
        </xdr:cNvPr>
        <xdr:cNvPicPr>
          <a:picLocks noChangeAspect="1"/>
        </xdr:cNvPicPr>
      </xdr:nvPicPr>
      <xdr:blipFill>
        <a:blip xmlns:r="http://schemas.openxmlformats.org/officeDocument/2006/relationships" r:embed="rId10"/>
        <a:stretch>
          <a:fillRect/>
        </a:stretch>
      </xdr:blipFill>
      <xdr:spPr>
        <a:xfrm>
          <a:off x="37379565" y="4080711"/>
          <a:ext cx="5902035" cy="3844089"/>
        </a:xfrm>
        <a:prstGeom prst="rect">
          <a:avLst/>
        </a:prstGeom>
      </xdr:spPr>
    </xdr:pic>
    <xdr:clientData/>
  </xdr:twoCellAnchor>
  <xdr:twoCellAnchor editAs="oneCell">
    <xdr:from>
      <xdr:col>67</xdr:col>
      <xdr:colOff>27708</xdr:colOff>
      <xdr:row>36</xdr:row>
      <xdr:rowOff>1</xdr:rowOff>
    </xdr:from>
    <xdr:to>
      <xdr:col>78</xdr:col>
      <xdr:colOff>54005</xdr:colOff>
      <xdr:row>61</xdr:row>
      <xdr:rowOff>13856</xdr:rowOff>
    </xdr:to>
    <xdr:pic>
      <xdr:nvPicPr>
        <xdr:cNvPr id="35" name="Picture 34">
          <a:extLst>
            <a:ext uri="{FF2B5EF4-FFF2-40B4-BE49-F238E27FC236}">
              <a16:creationId xmlns:a16="http://schemas.microsoft.com/office/drawing/2014/main" id="{385D3DC9-71DB-4DAD-9586-75BF0188549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4085163" y="7800110"/>
          <a:ext cx="6731897" cy="4516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221673</xdr:colOff>
      <xdr:row>15</xdr:row>
      <xdr:rowOff>110837</xdr:rowOff>
    </xdr:from>
    <xdr:to>
      <xdr:col>76</xdr:col>
      <xdr:colOff>484908</xdr:colOff>
      <xdr:row>36</xdr:row>
      <xdr:rowOff>73373</xdr:rowOff>
    </xdr:to>
    <xdr:pic>
      <xdr:nvPicPr>
        <xdr:cNvPr id="37" name="Picture 36">
          <a:extLst>
            <a:ext uri="{FF2B5EF4-FFF2-40B4-BE49-F238E27FC236}">
              <a16:creationId xmlns:a16="http://schemas.microsoft.com/office/drawing/2014/main" id="{30F4BDA7-14ED-4D2D-92C8-AE9E63465E83}"/>
            </a:ext>
          </a:extLst>
        </xdr:cNvPr>
        <xdr:cNvPicPr>
          <a:picLocks noChangeAspect="1"/>
        </xdr:cNvPicPr>
      </xdr:nvPicPr>
      <xdr:blipFill>
        <a:blip xmlns:r="http://schemas.openxmlformats.org/officeDocument/2006/relationships" r:embed="rId12"/>
        <a:stretch>
          <a:fillRect/>
        </a:stretch>
      </xdr:blipFill>
      <xdr:spPr>
        <a:xfrm>
          <a:off x="44279128" y="4128655"/>
          <a:ext cx="5749635" cy="3744828"/>
        </a:xfrm>
        <a:prstGeom prst="rect">
          <a:avLst/>
        </a:prstGeom>
      </xdr:spPr>
    </xdr:pic>
    <xdr:clientData/>
  </xdr:twoCellAnchor>
  <xdr:twoCellAnchor editAs="oneCell">
    <xdr:from>
      <xdr:col>78</xdr:col>
      <xdr:colOff>110836</xdr:colOff>
      <xdr:row>36</xdr:row>
      <xdr:rowOff>69274</xdr:rowOff>
    </xdr:from>
    <xdr:to>
      <xdr:col>88</xdr:col>
      <xdr:colOff>560884</xdr:colOff>
      <xdr:row>60</xdr:row>
      <xdr:rowOff>138546</xdr:rowOff>
    </xdr:to>
    <xdr:pic>
      <xdr:nvPicPr>
        <xdr:cNvPr id="39" name="Picture 38">
          <a:extLst>
            <a:ext uri="{FF2B5EF4-FFF2-40B4-BE49-F238E27FC236}">
              <a16:creationId xmlns:a16="http://schemas.microsoft.com/office/drawing/2014/main" id="{2AED1488-114D-4F71-BEE5-2505309BAF33}"/>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0873891" y="7869383"/>
          <a:ext cx="6546048" cy="4391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152400</xdr:colOff>
      <xdr:row>16</xdr:row>
      <xdr:rowOff>13855</xdr:rowOff>
    </xdr:from>
    <xdr:to>
      <xdr:col>87</xdr:col>
      <xdr:colOff>473573</xdr:colOff>
      <xdr:row>37</xdr:row>
      <xdr:rowOff>14128</xdr:rowOff>
    </xdr:to>
    <xdr:pic>
      <xdr:nvPicPr>
        <xdr:cNvPr id="40" name="Picture 39">
          <a:extLst>
            <a:ext uri="{FF2B5EF4-FFF2-40B4-BE49-F238E27FC236}">
              <a16:creationId xmlns:a16="http://schemas.microsoft.com/office/drawing/2014/main" id="{536E04D2-F153-4D26-AD8A-C734A108299C}"/>
            </a:ext>
          </a:extLst>
        </xdr:cNvPr>
        <xdr:cNvPicPr>
          <a:picLocks noChangeAspect="1"/>
        </xdr:cNvPicPr>
      </xdr:nvPicPr>
      <xdr:blipFill>
        <a:blip xmlns:r="http://schemas.openxmlformats.org/officeDocument/2006/relationships" r:embed="rId14"/>
        <a:stretch>
          <a:fillRect/>
        </a:stretch>
      </xdr:blipFill>
      <xdr:spPr>
        <a:xfrm>
          <a:off x="50915455" y="4211782"/>
          <a:ext cx="5807573" cy="3782564"/>
        </a:xfrm>
        <a:prstGeom prst="rect">
          <a:avLst/>
        </a:prstGeom>
      </xdr:spPr>
    </xdr:pic>
    <xdr:clientData/>
  </xdr:twoCellAnchor>
  <xdr:twoCellAnchor editAs="oneCell">
    <xdr:from>
      <xdr:col>10</xdr:col>
      <xdr:colOff>318653</xdr:colOff>
      <xdr:row>1</xdr:row>
      <xdr:rowOff>83127</xdr:rowOff>
    </xdr:from>
    <xdr:to>
      <xdr:col>21</xdr:col>
      <xdr:colOff>332507</xdr:colOff>
      <xdr:row>17</xdr:row>
      <xdr:rowOff>137644</xdr:rowOff>
    </xdr:to>
    <xdr:pic>
      <xdr:nvPicPr>
        <xdr:cNvPr id="48" name="Picture 47">
          <a:extLst>
            <a:ext uri="{FF2B5EF4-FFF2-40B4-BE49-F238E27FC236}">
              <a16:creationId xmlns:a16="http://schemas.microsoft.com/office/drawing/2014/main" id="{F40C9389-2F57-4913-924B-0029FBDF5ECF}"/>
            </a:ext>
          </a:extLst>
        </xdr:cNvPr>
        <xdr:cNvPicPr>
          <a:picLocks noChangeAspect="1"/>
        </xdr:cNvPicPr>
      </xdr:nvPicPr>
      <xdr:blipFill>
        <a:blip xmlns:r="http://schemas.openxmlformats.org/officeDocument/2006/relationships" r:embed="rId15"/>
        <a:stretch>
          <a:fillRect/>
        </a:stretch>
      </xdr:blipFill>
      <xdr:spPr>
        <a:xfrm>
          <a:off x="8243453" y="263236"/>
          <a:ext cx="6525490" cy="3767535"/>
        </a:xfrm>
        <a:prstGeom prst="rect">
          <a:avLst/>
        </a:prstGeom>
      </xdr:spPr>
    </xdr:pic>
    <xdr:clientData/>
  </xdr:twoCellAnchor>
  <xdr:twoCellAnchor editAs="oneCell">
    <xdr:from>
      <xdr:col>21</xdr:col>
      <xdr:colOff>498765</xdr:colOff>
      <xdr:row>1</xdr:row>
      <xdr:rowOff>96982</xdr:rowOff>
    </xdr:from>
    <xdr:to>
      <xdr:col>32</xdr:col>
      <xdr:colOff>311905</xdr:colOff>
      <xdr:row>17</xdr:row>
      <xdr:rowOff>147582</xdr:rowOff>
    </xdr:to>
    <xdr:pic>
      <xdr:nvPicPr>
        <xdr:cNvPr id="49" name="Picture 48">
          <a:extLst>
            <a:ext uri="{FF2B5EF4-FFF2-40B4-BE49-F238E27FC236}">
              <a16:creationId xmlns:a16="http://schemas.microsoft.com/office/drawing/2014/main" id="{85527C7F-4987-4C20-96E7-8D29140A188A}"/>
            </a:ext>
          </a:extLst>
        </xdr:cNvPr>
        <xdr:cNvPicPr>
          <a:picLocks noChangeAspect="1"/>
        </xdr:cNvPicPr>
      </xdr:nvPicPr>
      <xdr:blipFill>
        <a:blip xmlns:r="http://schemas.openxmlformats.org/officeDocument/2006/relationships" r:embed="rId16"/>
        <a:stretch>
          <a:fillRect/>
        </a:stretch>
      </xdr:blipFill>
      <xdr:spPr>
        <a:xfrm>
          <a:off x="16514620" y="277091"/>
          <a:ext cx="6518740" cy="3782291"/>
        </a:xfrm>
        <a:prstGeom prst="rect">
          <a:avLst/>
        </a:prstGeom>
      </xdr:spPr>
    </xdr:pic>
    <xdr:clientData/>
  </xdr:twoCellAnchor>
  <xdr:twoCellAnchor editAs="oneCell">
    <xdr:from>
      <xdr:col>32</xdr:col>
      <xdr:colOff>484909</xdr:colOff>
      <xdr:row>1</xdr:row>
      <xdr:rowOff>69800</xdr:rowOff>
    </xdr:from>
    <xdr:to>
      <xdr:col>43</xdr:col>
      <xdr:colOff>374072</xdr:colOff>
      <xdr:row>17</xdr:row>
      <xdr:rowOff>164510</xdr:rowOff>
    </xdr:to>
    <xdr:pic>
      <xdr:nvPicPr>
        <xdr:cNvPr id="50" name="Picture 49">
          <a:extLst>
            <a:ext uri="{FF2B5EF4-FFF2-40B4-BE49-F238E27FC236}">
              <a16:creationId xmlns:a16="http://schemas.microsoft.com/office/drawing/2014/main" id="{2113CB9C-C8F5-43CB-8DF2-477A38028684}"/>
            </a:ext>
          </a:extLst>
        </xdr:cNvPr>
        <xdr:cNvPicPr>
          <a:picLocks noChangeAspect="1"/>
        </xdr:cNvPicPr>
      </xdr:nvPicPr>
      <xdr:blipFill>
        <a:blip xmlns:r="http://schemas.openxmlformats.org/officeDocument/2006/relationships" r:embed="rId17"/>
        <a:stretch>
          <a:fillRect/>
        </a:stretch>
      </xdr:blipFill>
      <xdr:spPr>
        <a:xfrm>
          <a:off x="23206364" y="249909"/>
          <a:ext cx="6594763" cy="3826401"/>
        </a:xfrm>
        <a:prstGeom prst="rect">
          <a:avLst/>
        </a:prstGeom>
      </xdr:spPr>
    </xdr:pic>
    <xdr:clientData/>
  </xdr:twoCellAnchor>
  <xdr:twoCellAnchor editAs="oneCell">
    <xdr:from>
      <xdr:col>43</xdr:col>
      <xdr:colOff>484911</xdr:colOff>
      <xdr:row>1</xdr:row>
      <xdr:rowOff>72543</xdr:rowOff>
    </xdr:from>
    <xdr:to>
      <xdr:col>54</xdr:col>
      <xdr:colOff>387927</xdr:colOff>
      <xdr:row>17</xdr:row>
      <xdr:rowOff>175291</xdr:rowOff>
    </xdr:to>
    <xdr:pic>
      <xdr:nvPicPr>
        <xdr:cNvPr id="51" name="Picture 50">
          <a:extLst>
            <a:ext uri="{FF2B5EF4-FFF2-40B4-BE49-F238E27FC236}">
              <a16:creationId xmlns:a16="http://schemas.microsoft.com/office/drawing/2014/main" id="{1B028F71-DF9C-4D8E-8212-DA11FB866C67}"/>
            </a:ext>
          </a:extLst>
        </xdr:cNvPr>
        <xdr:cNvPicPr>
          <a:picLocks noChangeAspect="1"/>
        </xdr:cNvPicPr>
      </xdr:nvPicPr>
      <xdr:blipFill>
        <a:blip xmlns:r="http://schemas.openxmlformats.org/officeDocument/2006/relationships" r:embed="rId18"/>
        <a:stretch>
          <a:fillRect/>
        </a:stretch>
      </xdr:blipFill>
      <xdr:spPr>
        <a:xfrm>
          <a:off x="29911966" y="252652"/>
          <a:ext cx="6608616" cy="3834439"/>
        </a:xfrm>
        <a:prstGeom prst="rect">
          <a:avLst/>
        </a:prstGeom>
      </xdr:spPr>
    </xdr:pic>
    <xdr:clientData/>
  </xdr:twoCellAnchor>
  <xdr:twoCellAnchor editAs="oneCell">
    <xdr:from>
      <xdr:col>54</xdr:col>
      <xdr:colOff>526473</xdr:colOff>
      <xdr:row>1</xdr:row>
      <xdr:rowOff>96982</xdr:rowOff>
    </xdr:from>
    <xdr:to>
      <xdr:col>65</xdr:col>
      <xdr:colOff>435125</xdr:colOff>
      <xdr:row>18</xdr:row>
      <xdr:rowOff>17469</xdr:rowOff>
    </xdr:to>
    <xdr:pic>
      <xdr:nvPicPr>
        <xdr:cNvPr id="52" name="Picture 51">
          <a:extLst>
            <a:ext uri="{FF2B5EF4-FFF2-40B4-BE49-F238E27FC236}">
              <a16:creationId xmlns:a16="http://schemas.microsoft.com/office/drawing/2014/main" id="{1E55D467-705C-43F4-8C07-9892FB8B0742}"/>
            </a:ext>
          </a:extLst>
        </xdr:cNvPr>
        <xdr:cNvPicPr>
          <a:picLocks noChangeAspect="1"/>
        </xdr:cNvPicPr>
      </xdr:nvPicPr>
      <xdr:blipFill>
        <a:blip xmlns:r="http://schemas.openxmlformats.org/officeDocument/2006/relationships" r:embed="rId19"/>
        <a:stretch>
          <a:fillRect/>
        </a:stretch>
      </xdr:blipFill>
      <xdr:spPr>
        <a:xfrm>
          <a:off x="36659128" y="277091"/>
          <a:ext cx="6614252" cy="3837709"/>
        </a:xfrm>
        <a:prstGeom prst="rect">
          <a:avLst/>
        </a:prstGeom>
      </xdr:spPr>
    </xdr:pic>
    <xdr:clientData/>
  </xdr:twoCellAnchor>
  <xdr:twoCellAnchor editAs="oneCell">
    <xdr:from>
      <xdr:col>65</xdr:col>
      <xdr:colOff>526473</xdr:colOff>
      <xdr:row>1</xdr:row>
      <xdr:rowOff>76137</xdr:rowOff>
    </xdr:from>
    <xdr:to>
      <xdr:col>76</xdr:col>
      <xdr:colOff>471054</xdr:colOff>
      <xdr:row>18</xdr:row>
      <xdr:rowOff>17471</xdr:rowOff>
    </xdr:to>
    <xdr:pic>
      <xdr:nvPicPr>
        <xdr:cNvPr id="53" name="Picture 52">
          <a:extLst>
            <a:ext uri="{FF2B5EF4-FFF2-40B4-BE49-F238E27FC236}">
              <a16:creationId xmlns:a16="http://schemas.microsoft.com/office/drawing/2014/main" id="{BFF8DE0E-FB3E-4E15-BF1F-944036378AF5}"/>
            </a:ext>
          </a:extLst>
        </xdr:cNvPr>
        <xdr:cNvPicPr>
          <a:picLocks noChangeAspect="1"/>
        </xdr:cNvPicPr>
      </xdr:nvPicPr>
      <xdr:blipFill>
        <a:blip xmlns:r="http://schemas.openxmlformats.org/officeDocument/2006/relationships" r:embed="rId20"/>
        <a:stretch>
          <a:fillRect/>
        </a:stretch>
      </xdr:blipFill>
      <xdr:spPr>
        <a:xfrm>
          <a:off x="43364728" y="256246"/>
          <a:ext cx="6650181" cy="3858556"/>
        </a:xfrm>
        <a:prstGeom prst="rect">
          <a:avLst/>
        </a:prstGeom>
      </xdr:spPr>
    </xdr:pic>
    <xdr:clientData/>
  </xdr:twoCellAnchor>
  <xdr:twoCellAnchor editAs="oneCell">
    <xdr:from>
      <xdr:col>76</xdr:col>
      <xdr:colOff>554182</xdr:colOff>
      <xdr:row>1</xdr:row>
      <xdr:rowOff>41563</xdr:rowOff>
    </xdr:from>
    <xdr:to>
      <xdr:col>87</xdr:col>
      <xdr:colOff>558346</xdr:colOff>
      <xdr:row>18</xdr:row>
      <xdr:rowOff>17468</xdr:rowOff>
    </xdr:to>
    <xdr:pic>
      <xdr:nvPicPr>
        <xdr:cNvPr id="54" name="Picture 53">
          <a:extLst>
            <a:ext uri="{FF2B5EF4-FFF2-40B4-BE49-F238E27FC236}">
              <a16:creationId xmlns:a16="http://schemas.microsoft.com/office/drawing/2014/main" id="{B3F7EDAC-679E-4F61-8CBA-3FAA27C45879}"/>
            </a:ext>
          </a:extLst>
        </xdr:cNvPr>
        <xdr:cNvPicPr>
          <a:picLocks noChangeAspect="1"/>
        </xdr:cNvPicPr>
      </xdr:nvPicPr>
      <xdr:blipFill>
        <a:blip xmlns:r="http://schemas.openxmlformats.org/officeDocument/2006/relationships" r:embed="rId21"/>
        <a:stretch>
          <a:fillRect/>
        </a:stretch>
      </xdr:blipFill>
      <xdr:spPr>
        <a:xfrm>
          <a:off x="50098037" y="221672"/>
          <a:ext cx="6709764" cy="3893127"/>
        </a:xfrm>
        <a:prstGeom prst="rect">
          <a:avLst/>
        </a:prstGeom>
      </xdr:spPr>
    </xdr:pic>
    <xdr:clientData/>
  </xdr:twoCellAnchor>
  <xdr:twoCellAnchor editAs="oneCell">
    <xdr:from>
      <xdr:col>89</xdr:col>
      <xdr:colOff>10886</xdr:colOff>
      <xdr:row>35</xdr:row>
      <xdr:rowOff>10885</xdr:rowOff>
    </xdr:from>
    <xdr:to>
      <xdr:col>100</xdr:col>
      <xdr:colOff>141516</xdr:colOff>
      <xdr:row>60</xdr:row>
      <xdr:rowOff>96434</xdr:rowOff>
    </xdr:to>
    <xdr:pic>
      <xdr:nvPicPr>
        <xdr:cNvPr id="26" name="Picture 25">
          <a:extLst>
            <a:ext uri="{FF2B5EF4-FFF2-40B4-BE49-F238E27FC236}">
              <a16:creationId xmlns:a16="http://schemas.microsoft.com/office/drawing/2014/main" id="{6B62FB8B-BBDA-4E72-8CEF-8FED4180E92F}"/>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4439457" y="7315199"/>
          <a:ext cx="6836230" cy="4711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88</xdr:col>
      <xdr:colOff>598715</xdr:colOff>
      <xdr:row>15</xdr:row>
      <xdr:rowOff>163285</xdr:rowOff>
    </xdr:from>
    <xdr:to>
      <xdr:col>98</xdr:col>
      <xdr:colOff>500745</xdr:colOff>
      <xdr:row>36</xdr:row>
      <xdr:rowOff>183697</xdr:rowOff>
    </xdr:to>
    <xdr:pic>
      <xdr:nvPicPr>
        <xdr:cNvPr id="3" name="Picture 2">
          <a:extLst>
            <a:ext uri="{FF2B5EF4-FFF2-40B4-BE49-F238E27FC236}">
              <a16:creationId xmlns:a16="http://schemas.microsoft.com/office/drawing/2014/main" id="{8C17CCC1-1106-4BC6-8D3A-4DFF37B1C68B}"/>
            </a:ext>
          </a:extLst>
        </xdr:cNvPr>
        <xdr:cNvPicPr>
          <a:picLocks noChangeAspect="1"/>
        </xdr:cNvPicPr>
      </xdr:nvPicPr>
      <xdr:blipFill>
        <a:blip xmlns:r="http://schemas.openxmlformats.org/officeDocument/2006/relationships" r:embed="rId23"/>
        <a:stretch>
          <a:fillRect/>
        </a:stretch>
      </xdr:blipFill>
      <xdr:spPr>
        <a:xfrm>
          <a:off x="54417686" y="3766456"/>
          <a:ext cx="5998030" cy="3906612"/>
        </a:xfrm>
        <a:prstGeom prst="rect">
          <a:avLst/>
        </a:prstGeom>
      </xdr:spPr>
    </xdr:pic>
    <xdr:clientData/>
  </xdr:twoCellAnchor>
  <xdr:twoCellAnchor editAs="oneCell">
    <xdr:from>
      <xdr:col>88</xdr:col>
      <xdr:colOff>150156</xdr:colOff>
      <xdr:row>1</xdr:row>
      <xdr:rowOff>54431</xdr:rowOff>
    </xdr:from>
    <xdr:to>
      <xdr:col>99</xdr:col>
      <xdr:colOff>152401</xdr:colOff>
      <xdr:row>17</xdr:row>
      <xdr:rowOff>158215</xdr:rowOff>
    </xdr:to>
    <xdr:pic>
      <xdr:nvPicPr>
        <xdr:cNvPr id="4" name="Picture 3">
          <a:extLst>
            <a:ext uri="{FF2B5EF4-FFF2-40B4-BE49-F238E27FC236}">
              <a16:creationId xmlns:a16="http://schemas.microsoft.com/office/drawing/2014/main" id="{BBB02D76-EA1C-43D9-BD96-39C4CEDEF31A}"/>
            </a:ext>
          </a:extLst>
        </xdr:cNvPr>
        <xdr:cNvPicPr>
          <a:picLocks noChangeAspect="1"/>
        </xdr:cNvPicPr>
      </xdr:nvPicPr>
      <xdr:blipFill>
        <a:blip xmlns:r="http://schemas.openxmlformats.org/officeDocument/2006/relationships" r:embed="rId24"/>
        <a:stretch>
          <a:fillRect/>
        </a:stretch>
      </xdr:blipFill>
      <xdr:spPr>
        <a:xfrm>
          <a:off x="53969127" y="239488"/>
          <a:ext cx="6707845" cy="389201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D5B99-1AA3-4141-940A-DBAFFE41232F}">
  <sheetPr codeName="Sheet6"/>
  <dimension ref="A1:AL76"/>
  <sheetViews>
    <sheetView zoomScale="85" zoomScaleNormal="85" workbookViewId="0">
      <selection activeCell="E21" sqref="E21"/>
    </sheetView>
  </sheetViews>
  <sheetFormatPr defaultRowHeight="14.4" x14ac:dyDescent="0.3"/>
  <cols>
    <col min="1" max="1" width="8.88671875" style="68"/>
    <col min="2" max="3" width="6.109375" style="67" customWidth="1"/>
    <col min="4" max="4" width="7.77734375" style="67" customWidth="1"/>
    <col min="5" max="38" width="6.109375" style="67" customWidth="1"/>
    <col min="39" max="41" width="8.88671875" style="67"/>
    <col min="42" max="42" width="17.88671875" style="67" bestFit="1" customWidth="1"/>
    <col min="43" max="16384" width="8.88671875" style="67"/>
  </cols>
  <sheetData>
    <row r="1" spans="1:38" x14ac:dyDescent="0.3">
      <c r="B1" s="67" t="s">
        <v>85</v>
      </c>
      <c r="C1" s="67" t="s">
        <v>86</v>
      </c>
      <c r="D1" s="67" t="s">
        <v>116</v>
      </c>
      <c r="E1" s="67" t="s">
        <v>117</v>
      </c>
      <c r="F1" s="67" t="s">
        <v>118</v>
      </c>
      <c r="G1" s="67" t="s">
        <v>119</v>
      </c>
      <c r="H1" s="67" t="s">
        <v>120</v>
      </c>
      <c r="I1" s="67" t="s">
        <v>121</v>
      </c>
      <c r="J1" s="67" t="s">
        <v>122</v>
      </c>
      <c r="K1" s="67" t="s">
        <v>123</v>
      </c>
      <c r="L1" s="67" t="s">
        <v>124</v>
      </c>
      <c r="M1" s="67" t="s">
        <v>125</v>
      </c>
      <c r="N1" s="67" t="s">
        <v>126</v>
      </c>
      <c r="O1" s="67" t="s">
        <v>127</v>
      </c>
      <c r="P1" s="67" t="s">
        <v>128</v>
      </c>
      <c r="Q1" s="67" t="s">
        <v>129</v>
      </c>
      <c r="R1" s="67" t="s">
        <v>130</v>
      </c>
      <c r="S1" s="67" t="s">
        <v>131</v>
      </c>
      <c r="T1" s="67" t="s">
        <v>132</v>
      </c>
      <c r="U1" s="67" t="s">
        <v>133</v>
      </c>
      <c r="V1" s="67" t="s">
        <v>134</v>
      </c>
      <c r="W1" s="67" t="s">
        <v>135</v>
      </c>
      <c r="X1" s="67" t="s">
        <v>136</v>
      </c>
      <c r="Y1" s="67" t="s">
        <v>137</v>
      </c>
      <c r="Z1" s="67" t="s">
        <v>138</v>
      </c>
      <c r="AA1" s="67" t="s">
        <v>139</v>
      </c>
      <c r="AB1" s="67" t="s">
        <v>140</v>
      </c>
      <c r="AC1" s="67" t="s">
        <v>141</v>
      </c>
      <c r="AD1" s="67" t="s">
        <v>142</v>
      </c>
      <c r="AE1" s="67" t="s">
        <v>143</v>
      </c>
      <c r="AF1" s="67" t="s">
        <v>144</v>
      </c>
      <c r="AG1" s="67" t="s">
        <v>145</v>
      </c>
      <c r="AH1" s="67" t="s">
        <v>146</v>
      </c>
      <c r="AI1" s="67" t="s">
        <v>147</v>
      </c>
      <c r="AJ1" s="67" t="s">
        <v>148</v>
      </c>
      <c r="AK1" s="67" t="s">
        <v>149</v>
      </c>
      <c r="AL1" s="67" t="s">
        <v>150</v>
      </c>
    </row>
    <row r="2" spans="1:38" x14ac:dyDescent="0.3">
      <c r="B2" s="67" t="s">
        <v>153</v>
      </c>
      <c r="C2" s="67" t="s">
        <v>154</v>
      </c>
      <c r="D2" s="67" t="s">
        <v>155</v>
      </c>
      <c r="E2" s="67" t="s">
        <v>156</v>
      </c>
      <c r="F2" s="67" t="s">
        <v>157</v>
      </c>
      <c r="G2" s="67" t="s">
        <v>158</v>
      </c>
      <c r="H2" s="67" t="s">
        <v>159</v>
      </c>
      <c r="I2" s="67" t="s">
        <v>160</v>
      </c>
      <c r="J2" s="67" t="s">
        <v>161</v>
      </c>
      <c r="K2" s="67" t="s">
        <v>162</v>
      </c>
      <c r="L2" s="67" t="s">
        <v>163</v>
      </c>
      <c r="M2" s="67" t="s">
        <v>164</v>
      </c>
      <c r="N2" s="67" t="s">
        <v>165</v>
      </c>
      <c r="O2" s="67" t="s">
        <v>166</v>
      </c>
      <c r="P2" s="67" t="s">
        <v>167</v>
      </c>
      <c r="Q2" s="67" t="s">
        <v>168</v>
      </c>
      <c r="R2" s="67" t="s">
        <v>169</v>
      </c>
      <c r="S2" s="67" t="s">
        <v>170</v>
      </c>
      <c r="T2" s="67" t="s">
        <v>171</v>
      </c>
      <c r="U2" s="67" t="s">
        <v>172</v>
      </c>
      <c r="V2" s="67" t="s">
        <v>173</v>
      </c>
      <c r="W2" s="67" t="s">
        <v>174</v>
      </c>
      <c r="X2" s="67" t="s">
        <v>175</v>
      </c>
      <c r="Y2" s="67" t="s">
        <v>176</v>
      </c>
      <c r="Z2" s="67" t="s">
        <v>177</v>
      </c>
      <c r="AA2" s="67" t="s">
        <v>178</v>
      </c>
      <c r="AB2" s="67" t="s">
        <v>179</v>
      </c>
      <c r="AC2" s="67" t="s">
        <v>180</v>
      </c>
      <c r="AD2" s="67" t="s">
        <v>181</v>
      </c>
      <c r="AE2" s="67" t="s">
        <v>182</v>
      </c>
      <c r="AF2" s="67" t="s">
        <v>183</v>
      </c>
      <c r="AG2" s="67" t="s">
        <v>184</v>
      </c>
      <c r="AH2" s="67" t="s">
        <v>185</v>
      </c>
      <c r="AI2" s="67" t="s">
        <v>186</v>
      </c>
      <c r="AJ2" s="67" t="s">
        <v>187</v>
      </c>
      <c r="AK2" s="67" t="s">
        <v>188</v>
      </c>
      <c r="AL2" s="67" t="s">
        <v>189</v>
      </c>
    </row>
    <row r="3" spans="1:38" x14ac:dyDescent="0.3">
      <c r="A3" s="68" t="s">
        <v>244</v>
      </c>
      <c r="B3" s="67" t="s">
        <v>191</v>
      </c>
      <c r="C3" s="67" t="s">
        <v>192</v>
      </c>
      <c r="D3" s="67" t="s">
        <v>193</v>
      </c>
      <c r="E3" s="67" t="s">
        <v>194</v>
      </c>
      <c r="F3" s="67" t="s">
        <v>195</v>
      </c>
      <c r="G3" s="67" t="s">
        <v>196</v>
      </c>
      <c r="H3" s="67" t="s">
        <v>197</v>
      </c>
      <c r="I3" s="67" t="s">
        <v>198</v>
      </c>
      <c r="J3" s="67" t="s">
        <v>199</v>
      </c>
      <c r="K3" s="67" t="s">
        <v>200</v>
      </c>
      <c r="L3" s="67" t="s">
        <v>201</v>
      </c>
      <c r="M3" s="67" t="s">
        <v>202</v>
      </c>
      <c r="N3" s="67" t="s">
        <v>203</v>
      </c>
      <c r="O3" s="67" t="s">
        <v>204</v>
      </c>
      <c r="P3" s="67" t="s">
        <v>205</v>
      </c>
      <c r="Q3" s="67" t="s">
        <v>206</v>
      </c>
      <c r="R3" s="67" t="s">
        <v>207</v>
      </c>
      <c r="S3" s="67" t="s">
        <v>208</v>
      </c>
      <c r="T3" s="67" t="s">
        <v>209</v>
      </c>
      <c r="U3" s="67" t="s">
        <v>210</v>
      </c>
      <c r="V3" s="67" t="s">
        <v>211</v>
      </c>
      <c r="W3" s="67" t="s">
        <v>212</v>
      </c>
      <c r="X3" s="67" t="s">
        <v>213</v>
      </c>
      <c r="Y3" s="67" t="s">
        <v>214</v>
      </c>
      <c r="Z3" s="67" t="s">
        <v>215</v>
      </c>
      <c r="AA3" s="67" t="s">
        <v>216</v>
      </c>
      <c r="AB3" s="67" t="s">
        <v>217</v>
      </c>
      <c r="AC3" s="67" t="s">
        <v>218</v>
      </c>
      <c r="AD3" s="67" t="s">
        <v>219</v>
      </c>
      <c r="AE3" s="67" t="s">
        <v>220</v>
      </c>
      <c r="AF3" s="67" t="s">
        <v>221</v>
      </c>
      <c r="AG3" s="67" t="s">
        <v>222</v>
      </c>
      <c r="AH3" s="67" t="s">
        <v>223</v>
      </c>
      <c r="AI3" s="67" t="s">
        <v>224</v>
      </c>
      <c r="AJ3" s="67" t="s">
        <v>225</v>
      </c>
      <c r="AK3" s="67" t="s">
        <v>226</v>
      </c>
      <c r="AL3" s="67" t="s">
        <v>227</v>
      </c>
    </row>
    <row r="4" spans="1:38" x14ac:dyDescent="0.3">
      <c r="A4" s="68">
        <v>1</v>
      </c>
      <c r="B4" s="67">
        <v>1</v>
      </c>
      <c r="C4" s="67">
        <v>1</v>
      </c>
      <c r="E4" s="67">
        <v>2</v>
      </c>
      <c r="F4" s="67">
        <v>3</v>
      </c>
      <c r="G4" s="67">
        <v>1</v>
      </c>
      <c r="H4" s="67">
        <v>2</v>
      </c>
      <c r="I4" s="67">
        <v>2</v>
      </c>
      <c r="J4" s="67">
        <v>2</v>
      </c>
      <c r="K4" s="67">
        <v>5</v>
      </c>
      <c r="L4" s="67">
        <v>5</v>
      </c>
      <c r="M4" s="67">
        <v>4</v>
      </c>
      <c r="N4" s="67">
        <v>6</v>
      </c>
      <c r="O4" s="67">
        <v>6</v>
      </c>
      <c r="P4" s="67">
        <v>6</v>
      </c>
      <c r="Q4" s="67">
        <v>5</v>
      </c>
      <c r="R4" s="67">
        <v>1</v>
      </c>
      <c r="S4" s="67">
        <v>2</v>
      </c>
      <c r="T4" s="67">
        <v>6</v>
      </c>
      <c r="U4" s="67">
        <v>7</v>
      </c>
      <c r="V4" s="67">
        <v>6</v>
      </c>
      <c r="W4" s="67">
        <v>3</v>
      </c>
      <c r="X4" s="67">
        <v>2</v>
      </c>
      <c r="Y4" s="67">
        <v>6</v>
      </c>
      <c r="Z4" s="67">
        <v>1</v>
      </c>
      <c r="AA4" s="67">
        <v>5</v>
      </c>
      <c r="AB4" s="67">
        <v>4</v>
      </c>
      <c r="AC4" s="67">
        <v>3</v>
      </c>
      <c r="AD4" s="67">
        <v>3</v>
      </c>
      <c r="AE4" s="67">
        <v>4</v>
      </c>
      <c r="AF4" s="67">
        <v>5</v>
      </c>
      <c r="AG4" s="67">
        <v>6</v>
      </c>
      <c r="AH4" s="67">
        <v>5</v>
      </c>
      <c r="AI4" s="67">
        <v>4</v>
      </c>
      <c r="AJ4" s="67">
        <v>6</v>
      </c>
      <c r="AK4" s="67">
        <v>5</v>
      </c>
      <c r="AL4" s="67">
        <v>4</v>
      </c>
    </row>
    <row r="5" spans="1:38" x14ac:dyDescent="0.3">
      <c r="A5" s="68">
        <v>2</v>
      </c>
      <c r="B5" s="67">
        <v>1</v>
      </c>
      <c r="C5" s="67">
        <v>2</v>
      </c>
      <c r="E5" s="67">
        <v>4</v>
      </c>
      <c r="F5" s="67">
        <v>5</v>
      </c>
      <c r="G5" s="67">
        <v>2</v>
      </c>
      <c r="H5" s="67">
        <v>3</v>
      </c>
      <c r="I5" s="67">
        <v>3</v>
      </c>
      <c r="J5" s="67">
        <v>1</v>
      </c>
      <c r="K5" s="67">
        <v>5</v>
      </c>
      <c r="L5" s="67">
        <v>6</v>
      </c>
      <c r="M5" s="67">
        <v>6</v>
      </c>
      <c r="N5" s="67">
        <v>5</v>
      </c>
      <c r="O5" s="67">
        <v>6</v>
      </c>
      <c r="P5" s="67">
        <v>7</v>
      </c>
      <c r="Q5" s="67">
        <v>6</v>
      </c>
      <c r="R5" s="67">
        <v>1</v>
      </c>
      <c r="S5" s="67">
        <v>2</v>
      </c>
      <c r="T5" s="67">
        <v>5</v>
      </c>
      <c r="U5" s="67">
        <v>5</v>
      </c>
      <c r="V5" s="67">
        <v>5</v>
      </c>
      <c r="W5" s="67">
        <v>3</v>
      </c>
      <c r="X5" s="67">
        <v>3</v>
      </c>
      <c r="Y5" s="67">
        <v>5</v>
      </c>
      <c r="Z5" s="67">
        <v>3</v>
      </c>
      <c r="AA5" s="67">
        <v>5</v>
      </c>
      <c r="AB5" s="67">
        <v>1</v>
      </c>
      <c r="AC5" s="67">
        <v>3</v>
      </c>
      <c r="AD5" s="67">
        <v>2</v>
      </c>
      <c r="AE5" s="67">
        <v>4</v>
      </c>
      <c r="AF5" s="67">
        <v>5</v>
      </c>
      <c r="AG5" s="67">
        <v>7</v>
      </c>
      <c r="AH5" s="67">
        <v>5</v>
      </c>
      <c r="AI5" s="67">
        <v>2</v>
      </c>
      <c r="AJ5" s="67">
        <v>7</v>
      </c>
      <c r="AK5" s="67">
        <v>3</v>
      </c>
      <c r="AL5" s="67">
        <v>2</v>
      </c>
    </row>
    <row r="6" spans="1:38" x14ac:dyDescent="0.3">
      <c r="A6" s="68">
        <v>3</v>
      </c>
      <c r="B6" s="67">
        <v>1</v>
      </c>
      <c r="C6" s="67">
        <v>1</v>
      </c>
      <c r="E6" s="67">
        <v>4</v>
      </c>
      <c r="F6" s="67">
        <v>3</v>
      </c>
      <c r="G6" s="67">
        <v>3</v>
      </c>
      <c r="H6" s="67">
        <v>2</v>
      </c>
      <c r="I6" s="67">
        <v>3</v>
      </c>
      <c r="J6" s="67">
        <v>2</v>
      </c>
      <c r="K6" s="67">
        <v>4</v>
      </c>
      <c r="L6" s="67">
        <v>5</v>
      </c>
      <c r="M6" s="67">
        <v>5</v>
      </c>
      <c r="N6" s="67">
        <v>6</v>
      </c>
      <c r="O6" s="67">
        <v>6</v>
      </c>
      <c r="P6" s="67">
        <v>5</v>
      </c>
      <c r="Q6" s="67">
        <v>2</v>
      </c>
      <c r="R6" s="67">
        <v>1</v>
      </c>
      <c r="S6" s="67">
        <v>2</v>
      </c>
      <c r="T6" s="67">
        <v>4</v>
      </c>
      <c r="U6" s="67">
        <v>4</v>
      </c>
      <c r="V6" s="67">
        <v>4</v>
      </c>
      <c r="W6" s="67">
        <v>2</v>
      </c>
      <c r="X6" s="67">
        <v>2</v>
      </c>
      <c r="Y6" s="67">
        <v>2</v>
      </c>
      <c r="Z6" s="67">
        <v>2</v>
      </c>
      <c r="AA6" s="67">
        <v>4</v>
      </c>
      <c r="AB6" s="67">
        <v>5</v>
      </c>
      <c r="AC6" s="67">
        <v>3</v>
      </c>
      <c r="AD6" s="67">
        <v>3</v>
      </c>
      <c r="AE6" s="67">
        <v>4</v>
      </c>
      <c r="AF6" s="67">
        <v>5</v>
      </c>
      <c r="AG6" s="67">
        <v>6</v>
      </c>
      <c r="AH6" s="67">
        <v>5</v>
      </c>
      <c r="AI6" s="67">
        <v>3</v>
      </c>
      <c r="AJ6" s="67">
        <v>6</v>
      </c>
      <c r="AK6" s="67">
        <v>4</v>
      </c>
      <c r="AL6" s="67">
        <v>4</v>
      </c>
    </row>
    <row r="7" spans="1:38" x14ac:dyDescent="0.3">
      <c r="A7" s="68">
        <v>4</v>
      </c>
      <c r="B7" s="67">
        <v>1</v>
      </c>
      <c r="C7" s="67">
        <v>2</v>
      </c>
      <c r="E7" s="67">
        <v>2</v>
      </c>
      <c r="F7" s="67">
        <v>2</v>
      </c>
      <c r="G7" s="67">
        <v>1</v>
      </c>
      <c r="H7" s="67">
        <v>1</v>
      </c>
      <c r="I7" s="67">
        <v>5</v>
      </c>
      <c r="J7" s="67">
        <v>6</v>
      </c>
      <c r="K7" s="67">
        <v>3</v>
      </c>
      <c r="L7" s="67">
        <v>5</v>
      </c>
      <c r="M7" s="67">
        <v>4</v>
      </c>
      <c r="N7" s="67">
        <v>7</v>
      </c>
      <c r="O7" s="67">
        <v>7</v>
      </c>
      <c r="P7" s="67">
        <v>6</v>
      </c>
      <c r="Q7" s="67">
        <v>6</v>
      </c>
      <c r="R7" s="67">
        <v>1</v>
      </c>
      <c r="S7" s="67">
        <v>5</v>
      </c>
      <c r="T7" s="67">
        <v>2</v>
      </c>
      <c r="U7" s="67">
        <v>5</v>
      </c>
      <c r="V7" s="67">
        <v>6</v>
      </c>
      <c r="W7" s="67">
        <v>5</v>
      </c>
      <c r="X7" s="67">
        <v>1</v>
      </c>
      <c r="Y7" s="67">
        <v>2</v>
      </c>
      <c r="Z7" s="67">
        <v>1</v>
      </c>
      <c r="AA7" s="67">
        <v>6</v>
      </c>
      <c r="AB7" s="67">
        <v>7</v>
      </c>
      <c r="AC7" s="67">
        <v>5</v>
      </c>
      <c r="AD7" s="67">
        <v>3</v>
      </c>
      <c r="AE7" s="67">
        <v>4</v>
      </c>
      <c r="AF7" s="67">
        <v>6</v>
      </c>
      <c r="AG7" s="67">
        <v>7</v>
      </c>
      <c r="AH7" s="67">
        <v>6</v>
      </c>
      <c r="AI7" s="67">
        <v>3</v>
      </c>
      <c r="AJ7" s="67">
        <v>6</v>
      </c>
      <c r="AK7" s="67">
        <v>1</v>
      </c>
      <c r="AL7" s="67">
        <v>3</v>
      </c>
    </row>
    <row r="8" spans="1:38" x14ac:dyDescent="0.3">
      <c r="A8" s="68">
        <v>5</v>
      </c>
      <c r="B8" s="67">
        <v>1</v>
      </c>
      <c r="C8" s="67">
        <v>1</v>
      </c>
      <c r="E8" s="67">
        <v>4</v>
      </c>
      <c r="F8" s="67">
        <v>4</v>
      </c>
      <c r="G8" s="67">
        <v>3</v>
      </c>
      <c r="H8" s="67">
        <v>5</v>
      </c>
      <c r="I8" s="67">
        <v>3</v>
      </c>
      <c r="J8" s="67">
        <v>3</v>
      </c>
      <c r="K8" s="67">
        <v>5</v>
      </c>
      <c r="L8" s="67">
        <v>6</v>
      </c>
      <c r="M8" s="67">
        <v>6</v>
      </c>
      <c r="N8" s="67">
        <v>6</v>
      </c>
      <c r="O8" s="67">
        <v>6</v>
      </c>
      <c r="P8" s="67">
        <v>6</v>
      </c>
      <c r="Q8" s="67">
        <v>4</v>
      </c>
      <c r="R8" s="67">
        <v>2</v>
      </c>
      <c r="S8" s="67">
        <v>3</v>
      </c>
      <c r="T8" s="67">
        <v>6</v>
      </c>
      <c r="U8" s="67">
        <v>6</v>
      </c>
      <c r="V8" s="67">
        <v>6</v>
      </c>
      <c r="W8" s="67">
        <v>6</v>
      </c>
      <c r="X8" s="67">
        <v>6</v>
      </c>
      <c r="Y8" s="67">
        <v>7</v>
      </c>
      <c r="Z8" s="67">
        <v>6</v>
      </c>
      <c r="AA8" s="67">
        <v>5</v>
      </c>
      <c r="AB8" s="67">
        <v>3</v>
      </c>
      <c r="AC8" s="67">
        <v>4</v>
      </c>
      <c r="AD8" s="67">
        <v>5</v>
      </c>
      <c r="AE8" s="67">
        <v>4</v>
      </c>
      <c r="AF8" s="67">
        <v>6</v>
      </c>
      <c r="AG8" s="67">
        <v>6</v>
      </c>
      <c r="AH8" s="67">
        <v>6</v>
      </c>
      <c r="AI8" s="67">
        <v>4</v>
      </c>
      <c r="AJ8" s="67">
        <v>6</v>
      </c>
      <c r="AK8" s="67">
        <v>5</v>
      </c>
      <c r="AL8" s="67">
        <v>4</v>
      </c>
    </row>
    <row r="9" spans="1:38" x14ac:dyDescent="0.3">
      <c r="A9" s="68">
        <v>6</v>
      </c>
      <c r="B9" s="67">
        <v>1</v>
      </c>
      <c r="C9" s="67">
        <v>1</v>
      </c>
      <c r="E9" s="67">
        <v>4</v>
      </c>
      <c r="F9" s="67">
        <v>7</v>
      </c>
      <c r="G9" s="67">
        <v>1</v>
      </c>
      <c r="H9" s="67">
        <v>2</v>
      </c>
      <c r="I9" s="67">
        <v>3</v>
      </c>
      <c r="J9" s="67">
        <v>1</v>
      </c>
      <c r="K9" s="67">
        <v>6</v>
      </c>
      <c r="L9" s="67">
        <v>6</v>
      </c>
      <c r="M9" s="67">
        <v>5</v>
      </c>
      <c r="N9" s="67">
        <v>5</v>
      </c>
      <c r="O9" s="67">
        <v>6</v>
      </c>
      <c r="P9" s="67">
        <v>6</v>
      </c>
      <c r="Q9" s="67">
        <v>6</v>
      </c>
      <c r="R9" s="67">
        <v>1</v>
      </c>
      <c r="S9" s="67">
        <v>3</v>
      </c>
      <c r="T9" s="67">
        <v>5</v>
      </c>
      <c r="U9" s="67">
        <v>5</v>
      </c>
      <c r="V9" s="67">
        <v>6</v>
      </c>
      <c r="W9" s="67">
        <v>2</v>
      </c>
      <c r="X9" s="67">
        <v>3</v>
      </c>
      <c r="Y9" s="67">
        <v>5</v>
      </c>
      <c r="Z9" s="67">
        <v>3</v>
      </c>
      <c r="AA9" s="67">
        <v>5</v>
      </c>
      <c r="AB9" s="67">
        <v>3</v>
      </c>
      <c r="AC9" s="67">
        <v>4</v>
      </c>
      <c r="AD9" s="67">
        <v>2</v>
      </c>
      <c r="AE9" s="67">
        <v>4</v>
      </c>
      <c r="AF9" s="67">
        <v>5</v>
      </c>
      <c r="AG9" s="67">
        <v>6</v>
      </c>
      <c r="AH9" s="67">
        <v>5</v>
      </c>
      <c r="AI9" s="67">
        <v>4</v>
      </c>
      <c r="AJ9" s="67">
        <v>5</v>
      </c>
      <c r="AK9" s="67">
        <v>5</v>
      </c>
      <c r="AL9" s="67">
        <v>4</v>
      </c>
    </row>
    <row r="10" spans="1:38" x14ac:dyDescent="0.3">
      <c r="A10" s="68">
        <v>7</v>
      </c>
      <c r="B10" s="67">
        <v>1</v>
      </c>
      <c r="C10" s="67">
        <v>1</v>
      </c>
      <c r="E10" s="67">
        <v>4</v>
      </c>
      <c r="F10" s="67">
        <v>5</v>
      </c>
      <c r="G10" s="67">
        <v>2</v>
      </c>
      <c r="H10" s="67">
        <v>3</v>
      </c>
      <c r="I10" s="67">
        <v>3</v>
      </c>
      <c r="J10" s="67">
        <v>5</v>
      </c>
      <c r="K10" s="67">
        <v>4</v>
      </c>
      <c r="L10" s="67">
        <v>5</v>
      </c>
      <c r="M10" s="67">
        <v>5</v>
      </c>
      <c r="N10" s="67">
        <v>5</v>
      </c>
      <c r="O10" s="67">
        <v>6</v>
      </c>
      <c r="P10" s="67">
        <v>6</v>
      </c>
      <c r="Q10" s="67">
        <v>6</v>
      </c>
      <c r="R10" s="67">
        <v>2</v>
      </c>
      <c r="S10" s="67">
        <v>3</v>
      </c>
      <c r="T10" s="67">
        <v>5</v>
      </c>
      <c r="U10" s="67">
        <v>4</v>
      </c>
      <c r="V10" s="67">
        <v>6</v>
      </c>
      <c r="W10" s="67">
        <v>2</v>
      </c>
      <c r="X10" s="67">
        <v>2</v>
      </c>
      <c r="Y10" s="67">
        <v>6</v>
      </c>
      <c r="Z10" s="67">
        <v>2</v>
      </c>
      <c r="AA10" s="67">
        <v>5</v>
      </c>
      <c r="AB10" s="67">
        <v>3</v>
      </c>
      <c r="AC10" s="67">
        <v>5</v>
      </c>
      <c r="AD10" s="67">
        <v>6</v>
      </c>
      <c r="AE10" s="67">
        <v>4</v>
      </c>
      <c r="AF10" s="67">
        <v>6</v>
      </c>
      <c r="AG10" s="67">
        <v>6</v>
      </c>
      <c r="AH10" s="67">
        <v>5</v>
      </c>
      <c r="AI10" s="67">
        <v>5</v>
      </c>
      <c r="AJ10" s="67">
        <v>5</v>
      </c>
      <c r="AK10" s="67">
        <v>3</v>
      </c>
      <c r="AL10" s="67">
        <v>3</v>
      </c>
    </row>
    <row r="11" spans="1:38" x14ac:dyDescent="0.3">
      <c r="A11" s="68">
        <v>8</v>
      </c>
      <c r="B11" s="67">
        <v>1</v>
      </c>
      <c r="C11" s="67">
        <v>2</v>
      </c>
      <c r="E11" s="67">
        <v>3</v>
      </c>
      <c r="F11" s="67">
        <v>7</v>
      </c>
      <c r="G11" s="67">
        <v>1</v>
      </c>
      <c r="H11" s="67">
        <v>1</v>
      </c>
      <c r="I11" s="67">
        <v>3</v>
      </c>
      <c r="J11" s="67">
        <v>2</v>
      </c>
      <c r="K11" s="67">
        <v>4</v>
      </c>
      <c r="L11" s="67">
        <v>6</v>
      </c>
      <c r="M11" s="67">
        <v>6</v>
      </c>
      <c r="N11" s="67">
        <v>6</v>
      </c>
      <c r="O11" s="67">
        <v>6</v>
      </c>
      <c r="P11" s="67">
        <v>6</v>
      </c>
      <c r="Q11" s="67">
        <v>2</v>
      </c>
      <c r="R11" s="67">
        <v>2</v>
      </c>
      <c r="S11" s="67">
        <v>2</v>
      </c>
      <c r="T11" s="67">
        <v>2</v>
      </c>
      <c r="U11" s="67">
        <v>4</v>
      </c>
      <c r="V11" s="67">
        <v>5</v>
      </c>
      <c r="W11" s="67">
        <v>1</v>
      </c>
      <c r="X11" s="67">
        <v>1</v>
      </c>
      <c r="Y11" s="67">
        <v>1</v>
      </c>
      <c r="Z11" s="67">
        <v>1</v>
      </c>
      <c r="AA11" s="67">
        <v>6</v>
      </c>
      <c r="AB11" s="67">
        <v>3</v>
      </c>
      <c r="AC11" s="67">
        <v>3</v>
      </c>
      <c r="AD11" s="67">
        <v>5</v>
      </c>
      <c r="AE11" s="67">
        <v>4</v>
      </c>
      <c r="AF11" s="67">
        <v>6</v>
      </c>
      <c r="AG11" s="67">
        <v>6</v>
      </c>
      <c r="AH11" s="67">
        <v>7</v>
      </c>
      <c r="AI11" s="67">
        <v>5</v>
      </c>
      <c r="AJ11" s="67">
        <v>6</v>
      </c>
      <c r="AK11" s="67">
        <v>2</v>
      </c>
      <c r="AL11" s="67">
        <v>3</v>
      </c>
    </row>
    <row r="12" spans="1:38" x14ac:dyDescent="0.3">
      <c r="A12" s="68">
        <v>9</v>
      </c>
      <c r="B12" s="67">
        <v>1</v>
      </c>
      <c r="C12" s="67">
        <v>1</v>
      </c>
      <c r="E12" s="67">
        <v>3</v>
      </c>
      <c r="F12" s="67">
        <v>7</v>
      </c>
      <c r="G12" s="67">
        <v>1</v>
      </c>
      <c r="H12" s="67">
        <v>1</v>
      </c>
      <c r="I12" s="67">
        <v>1</v>
      </c>
      <c r="J12" s="67">
        <v>2</v>
      </c>
      <c r="K12" s="67">
        <v>6</v>
      </c>
      <c r="L12" s="67">
        <v>6</v>
      </c>
      <c r="M12" s="67">
        <v>6</v>
      </c>
      <c r="N12" s="67">
        <v>5</v>
      </c>
      <c r="O12" s="67">
        <v>6</v>
      </c>
      <c r="P12" s="67">
        <v>7</v>
      </c>
      <c r="Q12" s="67">
        <v>7</v>
      </c>
      <c r="R12" s="67">
        <v>1</v>
      </c>
      <c r="S12" s="67">
        <v>1</v>
      </c>
      <c r="T12" s="67">
        <v>6</v>
      </c>
      <c r="U12" s="67">
        <v>7</v>
      </c>
      <c r="V12" s="67">
        <v>6</v>
      </c>
      <c r="W12" s="67">
        <v>1</v>
      </c>
      <c r="X12" s="67">
        <v>1</v>
      </c>
      <c r="Y12" s="67">
        <v>7</v>
      </c>
      <c r="Z12" s="67">
        <v>1</v>
      </c>
      <c r="AA12" s="67">
        <v>7</v>
      </c>
      <c r="AB12" s="67">
        <v>1</v>
      </c>
      <c r="AC12" s="67">
        <v>6</v>
      </c>
      <c r="AD12" s="67">
        <v>1</v>
      </c>
      <c r="AE12" s="67">
        <v>1</v>
      </c>
      <c r="AF12" s="67">
        <v>7</v>
      </c>
      <c r="AG12" s="67">
        <v>7</v>
      </c>
      <c r="AH12" s="67">
        <v>7</v>
      </c>
      <c r="AI12" s="67">
        <v>1</v>
      </c>
      <c r="AJ12" s="67">
        <v>6</v>
      </c>
      <c r="AK12" s="67">
        <v>1</v>
      </c>
      <c r="AL12" s="67">
        <v>1</v>
      </c>
    </row>
    <row r="13" spans="1:38" x14ac:dyDescent="0.3">
      <c r="A13" s="68">
        <v>10</v>
      </c>
      <c r="B13" s="67">
        <v>1</v>
      </c>
      <c r="C13" s="67">
        <v>1</v>
      </c>
      <c r="E13" s="67">
        <v>3</v>
      </c>
      <c r="F13" s="67">
        <v>1</v>
      </c>
      <c r="G13" s="67">
        <v>1</v>
      </c>
      <c r="H13" s="67">
        <v>2</v>
      </c>
      <c r="I13" s="67">
        <v>2</v>
      </c>
      <c r="J13" s="67">
        <v>2</v>
      </c>
      <c r="K13" s="67">
        <v>4</v>
      </c>
      <c r="L13" s="67">
        <v>5</v>
      </c>
      <c r="M13" s="67">
        <v>5</v>
      </c>
      <c r="N13" s="67">
        <v>5</v>
      </c>
      <c r="O13" s="67">
        <v>5</v>
      </c>
      <c r="P13" s="67">
        <v>6</v>
      </c>
      <c r="Q13" s="67">
        <v>6</v>
      </c>
      <c r="R13" s="67">
        <v>1</v>
      </c>
      <c r="S13" s="67">
        <v>4</v>
      </c>
      <c r="T13" s="67">
        <v>6</v>
      </c>
      <c r="U13" s="67">
        <v>5</v>
      </c>
      <c r="V13" s="67">
        <v>6</v>
      </c>
      <c r="W13" s="67">
        <v>6</v>
      </c>
      <c r="X13" s="67">
        <v>3</v>
      </c>
      <c r="Y13" s="67">
        <v>6</v>
      </c>
      <c r="Z13" s="67">
        <v>2</v>
      </c>
      <c r="AA13" s="67">
        <v>5</v>
      </c>
      <c r="AB13" s="67">
        <v>1</v>
      </c>
      <c r="AC13" s="67">
        <v>4</v>
      </c>
      <c r="AD13" s="67">
        <v>1</v>
      </c>
      <c r="AE13" s="67">
        <v>4</v>
      </c>
      <c r="AF13" s="67">
        <v>5</v>
      </c>
      <c r="AG13" s="67">
        <v>7</v>
      </c>
      <c r="AH13" s="67">
        <v>6</v>
      </c>
      <c r="AI13" s="67">
        <v>3</v>
      </c>
      <c r="AJ13" s="67">
        <v>6</v>
      </c>
      <c r="AK13" s="67">
        <v>2</v>
      </c>
      <c r="AL13" s="67">
        <v>3</v>
      </c>
    </row>
    <row r="14" spans="1:38" x14ac:dyDescent="0.3">
      <c r="A14" s="68">
        <v>11</v>
      </c>
      <c r="B14" s="67">
        <v>1</v>
      </c>
      <c r="C14" s="67">
        <v>4</v>
      </c>
      <c r="E14" s="67">
        <v>3</v>
      </c>
      <c r="F14" s="67">
        <v>2</v>
      </c>
      <c r="G14" s="67">
        <v>1</v>
      </c>
      <c r="H14" s="67">
        <v>2</v>
      </c>
      <c r="I14" s="67">
        <v>2</v>
      </c>
      <c r="J14" s="67">
        <v>3</v>
      </c>
      <c r="K14" s="67">
        <v>6</v>
      </c>
      <c r="L14" s="67">
        <v>3</v>
      </c>
      <c r="M14" s="67">
        <v>4</v>
      </c>
      <c r="N14" s="67">
        <v>5</v>
      </c>
      <c r="O14" s="67">
        <v>5</v>
      </c>
      <c r="P14" s="67">
        <v>6</v>
      </c>
      <c r="Q14" s="67">
        <v>1</v>
      </c>
      <c r="R14" s="67">
        <v>1</v>
      </c>
      <c r="S14" s="67">
        <v>2</v>
      </c>
      <c r="T14" s="67">
        <v>1</v>
      </c>
      <c r="U14" s="67">
        <v>7</v>
      </c>
      <c r="V14" s="67">
        <v>6</v>
      </c>
      <c r="W14" s="67">
        <v>1</v>
      </c>
      <c r="X14" s="67">
        <v>2</v>
      </c>
      <c r="Y14" s="67">
        <v>1</v>
      </c>
      <c r="Z14" s="67">
        <v>1</v>
      </c>
      <c r="AA14" s="67">
        <v>7</v>
      </c>
      <c r="AB14" s="67">
        <v>2</v>
      </c>
      <c r="AC14" s="67">
        <v>5</v>
      </c>
      <c r="AD14" s="67">
        <v>7</v>
      </c>
      <c r="AE14" s="67">
        <v>4</v>
      </c>
      <c r="AF14" s="67">
        <v>4</v>
      </c>
      <c r="AG14" s="67">
        <v>6</v>
      </c>
      <c r="AH14" s="67">
        <v>6</v>
      </c>
      <c r="AI14" s="67">
        <v>4</v>
      </c>
      <c r="AJ14" s="67">
        <v>5</v>
      </c>
      <c r="AK14" s="67">
        <v>6</v>
      </c>
      <c r="AL14" s="67">
        <v>2</v>
      </c>
    </row>
    <row r="15" spans="1:38" x14ac:dyDescent="0.3">
      <c r="A15" s="68">
        <v>12</v>
      </c>
      <c r="B15" s="67">
        <v>1</v>
      </c>
      <c r="C15" s="67">
        <v>7</v>
      </c>
      <c r="D15" s="67" t="s">
        <v>234</v>
      </c>
      <c r="E15" s="67">
        <v>4</v>
      </c>
      <c r="F15" s="67">
        <v>7</v>
      </c>
      <c r="G15" s="67">
        <v>7</v>
      </c>
      <c r="H15" s="67">
        <v>5</v>
      </c>
      <c r="I15" s="67">
        <v>3</v>
      </c>
      <c r="J15" s="67">
        <v>3</v>
      </c>
      <c r="K15" s="67">
        <v>6</v>
      </c>
      <c r="L15" s="67">
        <v>6</v>
      </c>
      <c r="M15" s="67">
        <v>7</v>
      </c>
      <c r="N15" s="67">
        <v>6</v>
      </c>
      <c r="O15" s="67">
        <v>6</v>
      </c>
      <c r="P15" s="67">
        <v>6</v>
      </c>
      <c r="Q15" s="67">
        <v>7</v>
      </c>
      <c r="R15" s="67">
        <v>2</v>
      </c>
      <c r="S15" s="67">
        <v>5</v>
      </c>
      <c r="T15" s="67">
        <v>7</v>
      </c>
      <c r="U15" s="67">
        <v>6</v>
      </c>
      <c r="V15" s="67">
        <v>6</v>
      </c>
      <c r="W15" s="67">
        <v>7</v>
      </c>
      <c r="X15" s="67">
        <v>7</v>
      </c>
      <c r="Y15" s="67">
        <v>7</v>
      </c>
      <c r="Z15" s="67">
        <v>7</v>
      </c>
      <c r="AA15" s="67">
        <v>6</v>
      </c>
      <c r="AB15" s="67">
        <v>5</v>
      </c>
      <c r="AC15" s="67">
        <v>4</v>
      </c>
      <c r="AD15" s="67">
        <v>2</v>
      </c>
      <c r="AE15" s="67">
        <v>4</v>
      </c>
      <c r="AF15" s="67">
        <v>6</v>
      </c>
      <c r="AG15" s="67">
        <v>7</v>
      </c>
      <c r="AH15" s="67">
        <v>6</v>
      </c>
      <c r="AI15" s="67">
        <v>7</v>
      </c>
      <c r="AJ15" s="67">
        <v>6</v>
      </c>
      <c r="AK15" s="67">
        <v>6</v>
      </c>
      <c r="AL15" s="67">
        <v>6</v>
      </c>
    </row>
    <row r="16" spans="1:38" x14ac:dyDescent="0.3">
      <c r="A16" s="68">
        <v>13</v>
      </c>
      <c r="B16" s="67">
        <v>1</v>
      </c>
      <c r="C16" s="67">
        <v>1</v>
      </c>
      <c r="E16" s="67">
        <v>3</v>
      </c>
      <c r="F16" s="67">
        <v>3</v>
      </c>
      <c r="G16" s="67">
        <v>2</v>
      </c>
      <c r="H16" s="67">
        <v>6</v>
      </c>
      <c r="I16" s="67">
        <v>6</v>
      </c>
      <c r="J16" s="67">
        <v>3</v>
      </c>
      <c r="K16" s="67">
        <v>4</v>
      </c>
      <c r="L16" s="67">
        <v>6</v>
      </c>
      <c r="M16" s="67">
        <v>5</v>
      </c>
      <c r="N16" s="67">
        <v>7</v>
      </c>
      <c r="O16" s="67">
        <v>6</v>
      </c>
      <c r="P16" s="67">
        <v>7</v>
      </c>
      <c r="Q16" s="67">
        <v>5</v>
      </c>
      <c r="R16" s="67">
        <v>7</v>
      </c>
      <c r="S16" s="67">
        <v>3</v>
      </c>
      <c r="T16" s="67">
        <v>6</v>
      </c>
      <c r="U16" s="67">
        <v>5</v>
      </c>
      <c r="V16" s="67">
        <v>6</v>
      </c>
      <c r="W16" s="67">
        <v>2</v>
      </c>
      <c r="X16" s="67">
        <v>3</v>
      </c>
      <c r="Y16" s="67">
        <v>6</v>
      </c>
      <c r="Z16" s="67">
        <v>1</v>
      </c>
      <c r="AA16" s="67">
        <v>6</v>
      </c>
      <c r="AB16" s="67">
        <v>2</v>
      </c>
      <c r="AC16" s="67">
        <v>4</v>
      </c>
      <c r="AD16" s="67">
        <v>3</v>
      </c>
      <c r="AE16" s="67">
        <v>4</v>
      </c>
      <c r="AF16" s="67">
        <v>5</v>
      </c>
      <c r="AG16" s="67">
        <v>7</v>
      </c>
      <c r="AH16" s="67">
        <v>5</v>
      </c>
      <c r="AI16" s="67">
        <v>6</v>
      </c>
      <c r="AJ16" s="67">
        <v>7</v>
      </c>
      <c r="AK16" s="67">
        <v>4</v>
      </c>
      <c r="AL16" s="67">
        <v>2</v>
      </c>
    </row>
    <row r="17" spans="1:38" x14ac:dyDescent="0.3">
      <c r="A17" s="68">
        <v>14</v>
      </c>
      <c r="B17" s="67">
        <v>1</v>
      </c>
      <c r="C17" s="67">
        <v>2</v>
      </c>
      <c r="E17" s="67">
        <v>4</v>
      </c>
      <c r="F17" s="67">
        <v>7</v>
      </c>
      <c r="G17" s="67">
        <v>1</v>
      </c>
      <c r="H17" s="67">
        <v>2</v>
      </c>
      <c r="I17" s="67">
        <v>1</v>
      </c>
      <c r="J17" s="67">
        <v>1</v>
      </c>
      <c r="K17" s="67">
        <v>5</v>
      </c>
      <c r="L17" s="67">
        <v>6</v>
      </c>
      <c r="M17" s="67">
        <v>6</v>
      </c>
      <c r="N17" s="67">
        <v>7</v>
      </c>
      <c r="O17" s="67">
        <v>7</v>
      </c>
      <c r="P17" s="67">
        <v>7</v>
      </c>
      <c r="Q17" s="67">
        <v>6</v>
      </c>
      <c r="R17" s="67">
        <v>1</v>
      </c>
      <c r="S17" s="67">
        <v>2</v>
      </c>
      <c r="T17" s="67">
        <v>7</v>
      </c>
      <c r="U17" s="67">
        <v>6</v>
      </c>
      <c r="V17" s="67">
        <v>6</v>
      </c>
      <c r="W17" s="67">
        <v>1</v>
      </c>
      <c r="X17" s="67">
        <v>1</v>
      </c>
      <c r="Y17" s="67">
        <v>1</v>
      </c>
      <c r="Z17" s="67">
        <v>1</v>
      </c>
      <c r="AA17" s="67">
        <v>7</v>
      </c>
      <c r="AB17" s="67">
        <v>2</v>
      </c>
      <c r="AC17" s="67">
        <v>3</v>
      </c>
      <c r="AD17" s="67">
        <v>1</v>
      </c>
      <c r="AE17" s="67">
        <v>5</v>
      </c>
      <c r="AF17" s="67">
        <v>6</v>
      </c>
      <c r="AG17" s="67">
        <v>7</v>
      </c>
      <c r="AH17" s="67">
        <v>7</v>
      </c>
      <c r="AI17" s="67">
        <v>2</v>
      </c>
      <c r="AJ17" s="67">
        <v>7</v>
      </c>
      <c r="AK17" s="67">
        <v>2</v>
      </c>
      <c r="AL17" s="67">
        <v>3</v>
      </c>
    </row>
    <row r="18" spans="1:38" x14ac:dyDescent="0.3">
      <c r="A18" s="68">
        <v>15</v>
      </c>
      <c r="B18" s="67">
        <v>1</v>
      </c>
      <c r="C18" s="67" t="s">
        <v>235</v>
      </c>
      <c r="E18" s="67">
        <v>4</v>
      </c>
      <c r="F18" s="67">
        <v>6</v>
      </c>
      <c r="G18" s="67">
        <v>7</v>
      </c>
      <c r="H18" s="67">
        <v>7</v>
      </c>
      <c r="I18" s="67">
        <v>7</v>
      </c>
      <c r="J18" s="67">
        <v>5</v>
      </c>
      <c r="K18" s="67">
        <v>6</v>
      </c>
      <c r="L18" s="67">
        <v>6</v>
      </c>
      <c r="M18" s="67">
        <v>5</v>
      </c>
      <c r="N18" s="67">
        <v>6</v>
      </c>
      <c r="O18" s="67">
        <v>6</v>
      </c>
      <c r="P18" s="67">
        <v>6</v>
      </c>
      <c r="Q18" s="67">
        <v>7</v>
      </c>
      <c r="R18" s="67">
        <v>7</v>
      </c>
      <c r="S18" s="67">
        <v>7</v>
      </c>
      <c r="T18" s="67">
        <v>6</v>
      </c>
      <c r="U18" s="67">
        <v>6</v>
      </c>
      <c r="V18" s="67">
        <v>6</v>
      </c>
      <c r="W18" s="67">
        <v>7</v>
      </c>
      <c r="X18" s="67">
        <v>7</v>
      </c>
      <c r="Y18" s="67">
        <v>7</v>
      </c>
      <c r="Z18" s="67">
        <v>7</v>
      </c>
      <c r="AA18" s="67">
        <v>6</v>
      </c>
      <c r="AB18" s="67">
        <v>7</v>
      </c>
      <c r="AC18" s="67">
        <v>6</v>
      </c>
      <c r="AD18" s="67">
        <v>4</v>
      </c>
      <c r="AE18" s="67">
        <v>4</v>
      </c>
      <c r="AF18" s="67">
        <v>5</v>
      </c>
      <c r="AG18" s="67">
        <v>6</v>
      </c>
      <c r="AH18" s="67">
        <v>6</v>
      </c>
      <c r="AI18" s="67">
        <v>5</v>
      </c>
      <c r="AJ18" s="67">
        <v>6</v>
      </c>
      <c r="AK18" s="67">
        <v>5</v>
      </c>
      <c r="AL18" s="67">
        <v>5</v>
      </c>
    </row>
    <row r="19" spans="1:38" x14ac:dyDescent="0.3">
      <c r="A19" s="68">
        <v>16</v>
      </c>
      <c r="B19" s="67">
        <v>1</v>
      </c>
      <c r="C19" s="67">
        <v>4</v>
      </c>
      <c r="E19" s="67">
        <v>4</v>
      </c>
      <c r="F19" s="67">
        <v>3</v>
      </c>
      <c r="G19" s="67">
        <v>2</v>
      </c>
      <c r="H19" s="67">
        <v>4</v>
      </c>
      <c r="I19" s="67">
        <v>4</v>
      </c>
      <c r="J19" s="67">
        <v>7</v>
      </c>
      <c r="K19" s="67">
        <v>4</v>
      </c>
      <c r="L19" s="67">
        <v>7</v>
      </c>
      <c r="M19" s="67">
        <v>7</v>
      </c>
      <c r="N19" s="67">
        <v>6</v>
      </c>
      <c r="O19" s="67">
        <v>6</v>
      </c>
      <c r="P19" s="67">
        <v>6</v>
      </c>
      <c r="Q19" s="67">
        <v>3</v>
      </c>
      <c r="R19" s="67">
        <v>1</v>
      </c>
      <c r="S19" s="67">
        <v>4</v>
      </c>
      <c r="T19" s="67">
        <v>6</v>
      </c>
      <c r="U19" s="67">
        <v>4</v>
      </c>
      <c r="V19" s="67">
        <v>4</v>
      </c>
      <c r="W19" s="67">
        <v>2</v>
      </c>
      <c r="X19" s="67">
        <v>2</v>
      </c>
      <c r="Y19" s="67">
        <v>1</v>
      </c>
      <c r="Z19" s="67">
        <v>2</v>
      </c>
      <c r="AA19" s="67">
        <v>6</v>
      </c>
      <c r="AB19" s="67">
        <v>7</v>
      </c>
      <c r="AC19" s="67">
        <v>4</v>
      </c>
      <c r="AD19" s="67">
        <v>7</v>
      </c>
      <c r="AE19" s="67">
        <v>4</v>
      </c>
      <c r="AF19" s="67">
        <v>6</v>
      </c>
      <c r="AG19" s="67">
        <v>7</v>
      </c>
      <c r="AH19" s="67">
        <v>5</v>
      </c>
      <c r="AI19" s="67">
        <v>4</v>
      </c>
      <c r="AJ19" s="67">
        <v>7</v>
      </c>
      <c r="AK19" s="67">
        <v>3</v>
      </c>
      <c r="AL19" s="67">
        <v>6</v>
      </c>
    </row>
    <row r="20" spans="1:38" x14ac:dyDescent="0.3">
      <c r="A20" s="68">
        <v>17</v>
      </c>
      <c r="B20" s="67">
        <v>1</v>
      </c>
      <c r="C20" s="67">
        <v>1</v>
      </c>
      <c r="E20" s="67">
        <v>4</v>
      </c>
      <c r="F20" s="67">
        <v>1</v>
      </c>
      <c r="G20" s="67">
        <v>1</v>
      </c>
      <c r="H20" s="67">
        <v>1</v>
      </c>
      <c r="I20" s="67">
        <v>2</v>
      </c>
      <c r="J20" s="67">
        <v>6</v>
      </c>
      <c r="K20" s="67">
        <v>7</v>
      </c>
      <c r="L20" s="67">
        <v>6</v>
      </c>
      <c r="M20" s="67">
        <v>2</v>
      </c>
      <c r="N20" s="67">
        <v>2</v>
      </c>
      <c r="O20" s="67">
        <v>5</v>
      </c>
      <c r="P20" s="67">
        <v>5</v>
      </c>
      <c r="Q20" s="67">
        <v>1</v>
      </c>
      <c r="R20" s="67">
        <v>1</v>
      </c>
      <c r="S20" s="67">
        <v>2</v>
      </c>
      <c r="T20" s="67">
        <v>1</v>
      </c>
      <c r="U20" s="67">
        <v>3</v>
      </c>
      <c r="V20" s="67">
        <v>1</v>
      </c>
      <c r="W20" s="67">
        <v>1</v>
      </c>
      <c r="X20" s="67">
        <v>1</v>
      </c>
      <c r="Y20" s="67">
        <v>2</v>
      </c>
      <c r="Z20" s="67">
        <v>1</v>
      </c>
      <c r="AA20" s="67">
        <v>6</v>
      </c>
      <c r="AB20" s="67">
        <v>2</v>
      </c>
      <c r="AC20" s="67">
        <v>6</v>
      </c>
      <c r="AD20" s="67">
        <v>6</v>
      </c>
      <c r="AE20" s="67">
        <v>2</v>
      </c>
      <c r="AF20" s="67">
        <v>6</v>
      </c>
      <c r="AG20" s="67">
        <v>6</v>
      </c>
      <c r="AH20" s="67">
        <v>7</v>
      </c>
      <c r="AI20" s="67">
        <v>6</v>
      </c>
      <c r="AJ20" s="67">
        <v>5</v>
      </c>
      <c r="AK20" s="67">
        <v>6</v>
      </c>
      <c r="AL20" s="67">
        <v>6</v>
      </c>
    </row>
    <row r="21" spans="1:38" x14ac:dyDescent="0.3">
      <c r="A21" s="68">
        <v>18</v>
      </c>
      <c r="B21" s="67">
        <v>1</v>
      </c>
      <c r="C21" s="67">
        <v>7</v>
      </c>
      <c r="D21" s="67" t="s">
        <v>236</v>
      </c>
      <c r="E21" s="67">
        <v>3</v>
      </c>
      <c r="F21" s="67">
        <v>7</v>
      </c>
      <c r="G21" s="67">
        <v>1</v>
      </c>
      <c r="H21" s="67">
        <v>1</v>
      </c>
      <c r="I21" s="67">
        <v>2</v>
      </c>
      <c r="J21" s="67">
        <v>3</v>
      </c>
      <c r="K21" s="67">
        <v>5</v>
      </c>
      <c r="L21" s="67">
        <v>5</v>
      </c>
      <c r="M21" s="67">
        <v>6</v>
      </c>
      <c r="N21" s="67">
        <v>6</v>
      </c>
      <c r="O21" s="67">
        <v>6</v>
      </c>
      <c r="P21" s="67">
        <v>7</v>
      </c>
      <c r="Q21" s="67">
        <v>1</v>
      </c>
      <c r="R21" s="67">
        <v>1</v>
      </c>
      <c r="S21" s="67">
        <v>1</v>
      </c>
      <c r="T21" s="67">
        <v>6</v>
      </c>
      <c r="U21" s="67">
        <v>6</v>
      </c>
      <c r="V21" s="67">
        <v>6</v>
      </c>
      <c r="W21" s="67">
        <v>2</v>
      </c>
      <c r="X21" s="67">
        <v>3</v>
      </c>
      <c r="Y21" s="67">
        <v>6</v>
      </c>
      <c r="Z21" s="67">
        <v>3</v>
      </c>
      <c r="AA21" s="67">
        <v>5</v>
      </c>
      <c r="AB21" s="67">
        <v>6</v>
      </c>
      <c r="AC21" s="67">
        <v>6</v>
      </c>
      <c r="AD21" s="67">
        <v>3</v>
      </c>
      <c r="AE21" s="67">
        <v>5</v>
      </c>
      <c r="AF21" s="67">
        <v>6</v>
      </c>
      <c r="AG21" s="67">
        <v>7</v>
      </c>
      <c r="AH21" s="67">
        <v>6</v>
      </c>
      <c r="AI21" s="67">
        <v>3</v>
      </c>
      <c r="AJ21" s="67">
        <v>6</v>
      </c>
      <c r="AK21" s="67">
        <v>3</v>
      </c>
      <c r="AL21" s="67">
        <v>3</v>
      </c>
    </row>
    <row r="22" spans="1:38" x14ac:dyDescent="0.3">
      <c r="A22" s="68">
        <v>19</v>
      </c>
      <c r="B22" s="67">
        <v>1</v>
      </c>
      <c r="C22" s="67">
        <v>1</v>
      </c>
      <c r="E22" s="67">
        <v>4</v>
      </c>
      <c r="F22" s="67">
        <v>2</v>
      </c>
      <c r="G22" s="67">
        <v>1</v>
      </c>
      <c r="H22" s="67">
        <v>2</v>
      </c>
      <c r="I22" s="67">
        <v>2</v>
      </c>
      <c r="J22" s="67">
        <v>7</v>
      </c>
      <c r="K22" s="67">
        <v>5</v>
      </c>
      <c r="L22" s="67">
        <v>7</v>
      </c>
      <c r="M22" s="67">
        <v>6</v>
      </c>
      <c r="N22" s="67">
        <v>5</v>
      </c>
      <c r="O22" s="67">
        <v>5</v>
      </c>
      <c r="P22" s="67">
        <v>6</v>
      </c>
      <c r="Q22" s="67">
        <v>2</v>
      </c>
      <c r="R22" s="67">
        <v>1</v>
      </c>
      <c r="S22" s="67">
        <v>2</v>
      </c>
      <c r="T22" s="67">
        <v>2</v>
      </c>
      <c r="U22" s="67">
        <v>5</v>
      </c>
      <c r="V22" s="67">
        <v>2</v>
      </c>
      <c r="W22" s="67">
        <v>2</v>
      </c>
      <c r="X22" s="67">
        <v>2</v>
      </c>
      <c r="Y22" s="67">
        <v>2</v>
      </c>
      <c r="Z22" s="67">
        <v>1</v>
      </c>
      <c r="AA22" s="67">
        <v>3</v>
      </c>
      <c r="AB22" s="67">
        <v>3</v>
      </c>
      <c r="AC22" s="67">
        <v>3</v>
      </c>
      <c r="AD22" s="67">
        <v>5</v>
      </c>
      <c r="AE22" s="67">
        <v>5</v>
      </c>
      <c r="AF22" s="67">
        <v>6</v>
      </c>
      <c r="AG22" s="67">
        <v>7</v>
      </c>
      <c r="AH22" s="67">
        <v>6</v>
      </c>
      <c r="AI22" s="67">
        <v>3</v>
      </c>
      <c r="AJ22" s="67">
        <v>5</v>
      </c>
      <c r="AK22" s="67">
        <v>6</v>
      </c>
      <c r="AL22" s="67">
        <v>5</v>
      </c>
    </row>
    <row r="23" spans="1:38" x14ac:dyDescent="0.3">
      <c r="A23" s="68">
        <v>20</v>
      </c>
      <c r="B23" s="67">
        <v>1</v>
      </c>
      <c r="C23" s="67">
        <v>5</v>
      </c>
      <c r="E23" s="67">
        <v>4</v>
      </c>
      <c r="F23" s="67">
        <v>1</v>
      </c>
      <c r="G23" s="67">
        <v>1</v>
      </c>
      <c r="H23" s="67">
        <v>1</v>
      </c>
      <c r="I23" s="67">
        <v>1</v>
      </c>
      <c r="J23" s="67">
        <v>7</v>
      </c>
      <c r="K23" s="67">
        <v>6</v>
      </c>
      <c r="L23" s="67">
        <v>4</v>
      </c>
      <c r="M23" s="67">
        <v>5</v>
      </c>
      <c r="N23" s="67">
        <v>5</v>
      </c>
      <c r="O23" s="67">
        <v>6</v>
      </c>
      <c r="P23" s="67">
        <v>7</v>
      </c>
      <c r="Q23" s="67">
        <v>2</v>
      </c>
      <c r="R23" s="67">
        <v>1</v>
      </c>
      <c r="S23" s="67">
        <v>3</v>
      </c>
      <c r="T23" s="67">
        <v>2</v>
      </c>
      <c r="U23" s="67">
        <v>6</v>
      </c>
      <c r="V23" s="67">
        <v>7</v>
      </c>
      <c r="W23" s="67">
        <v>1</v>
      </c>
      <c r="X23" s="67">
        <v>2</v>
      </c>
      <c r="Y23" s="67">
        <v>1</v>
      </c>
      <c r="Z23" s="67">
        <v>1</v>
      </c>
      <c r="AA23" s="67">
        <v>5</v>
      </c>
      <c r="AB23" s="67">
        <v>2</v>
      </c>
      <c r="AC23" s="67">
        <v>4</v>
      </c>
      <c r="AD23" s="67">
        <v>7</v>
      </c>
      <c r="AE23" s="67">
        <v>6</v>
      </c>
      <c r="AF23" s="67">
        <v>7</v>
      </c>
      <c r="AG23" s="67">
        <v>6</v>
      </c>
      <c r="AH23" s="67">
        <v>6</v>
      </c>
      <c r="AI23" s="67">
        <v>5</v>
      </c>
      <c r="AJ23" s="67">
        <v>1</v>
      </c>
      <c r="AK23" s="67">
        <v>6</v>
      </c>
      <c r="AL23" s="67">
        <v>6</v>
      </c>
    </row>
    <row r="24" spans="1:38" x14ac:dyDescent="0.3">
      <c r="A24" s="68">
        <v>21</v>
      </c>
      <c r="B24" s="67">
        <v>1</v>
      </c>
      <c r="C24" s="67">
        <v>2</v>
      </c>
      <c r="E24" s="67">
        <v>3</v>
      </c>
      <c r="F24" s="67">
        <v>2</v>
      </c>
      <c r="G24" s="67">
        <v>1</v>
      </c>
      <c r="H24" s="67">
        <v>3</v>
      </c>
      <c r="I24" s="67">
        <v>2</v>
      </c>
      <c r="J24" s="67">
        <v>3</v>
      </c>
      <c r="K24" s="67">
        <v>5</v>
      </c>
      <c r="L24" s="67">
        <v>6</v>
      </c>
      <c r="M24" s="67">
        <v>6</v>
      </c>
      <c r="N24" s="67">
        <v>5</v>
      </c>
      <c r="O24" s="67">
        <v>6</v>
      </c>
      <c r="P24" s="67">
        <v>6</v>
      </c>
      <c r="Q24" s="67">
        <v>1</v>
      </c>
      <c r="R24" s="67">
        <v>2</v>
      </c>
      <c r="S24" s="67">
        <v>5</v>
      </c>
      <c r="T24" s="67">
        <v>3</v>
      </c>
      <c r="U24" s="67">
        <v>6</v>
      </c>
      <c r="V24" s="67">
        <v>5</v>
      </c>
      <c r="W24" s="67">
        <v>3</v>
      </c>
      <c r="X24" s="67">
        <v>3</v>
      </c>
      <c r="Y24" s="67">
        <v>2</v>
      </c>
      <c r="Z24" s="67">
        <v>2</v>
      </c>
      <c r="AA24" s="67">
        <v>4</v>
      </c>
      <c r="AB24" s="67">
        <v>4</v>
      </c>
      <c r="AC24" s="67">
        <v>4</v>
      </c>
      <c r="AD24" s="67">
        <v>5</v>
      </c>
      <c r="AE24" s="67">
        <v>4</v>
      </c>
      <c r="AF24" s="67">
        <v>3</v>
      </c>
      <c r="AG24" s="67">
        <v>5</v>
      </c>
      <c r="AH24" s="67">
        <v>5</v>
      </c>
      <c r="AI24" s="67">
        <v>3</v>
      </c>
      <c r="AJ24" s="67">
        <v>2</v>
      </c>
      <c r="AK24" s="67">
        <v>2</v>
      </c>
      <c r="AL24" s="67">
        <v>3</v>
      </c>
    </row>
    <row r="25" spans="1:38" x14ac:dyDescent="0.3">
      <c r="A25" s="68">
        <v>22</v>
      </c>
      <c r="B25" s="67">
        <v>1</v>
      </c>
      <c r="C25" s="67">
        <v>6</v>
      </c>
      <c r="E25" s="67">
        <v>4</v>
      </c>
      <c r="F25" s="67">
        <v>1</v>
      </c>
      <c r="G25" s="67">
        <v>1</v>
      </c>
      <c r="H25" s="67">
        <v>1</v>
      </c>
      <c r="I25" s="67">
        <v>1</v>
      </c>
      <c r="J25" s="67">
        <v>6</v>
      </c>
      <c r="K25" s="67">
        <v>6</v>
      </c>
      <c r="L25" s="67">
        <v>7</v>
      </c>
      <c r="M25" s="67">
        <v>6</v>
      </c>
      <c r="N25" s="67">
        <v>5</v>
      </c>
      <c r="O25" s="67">
        <v>6</v>
      </c>
      <c r="P25" s="67">
        <v>6</v>
      </c>
      <c r="Q25" s="67">
        <v>7</v>
      </c>
      <c r="R25" s="67">
        <v>7</v>
      </c>
      <c r="S25" s="67">
        <v>1</v>
      </c>
      <c r="T25" s="67">
        <v>7</v>
      </c>
      <c r="U25" s="67">
        <v>5</v>
      </c>
      <c r="V25" s="67">
        <v>7</v>
      </c>
      <c r="W25" s="67">
        <v>1</v>
      </c>
      <c r="X25" s="67">
        <v>1</v>
      </c>
      <c r="Y25" s="67">
        <v>7</v>
      </c>
      <c r="Z25" s="67">
        <v>1</v>
      </c>
      <c r="AA25" s="67">
        <v>5</v>
      </c>
      <c r="AB25" s="67">
        <v>2</v>
      </c>
      <c r="AC25" s="67">
        <v>3</v>
      </c>
      <c r="AD25" s="67">
        <v>2</v>
      </c>
      <c r="AE25" s="67">
        <v>4</v>
      </c>
      <c r="AF25" s="67">
        <v>6</v>
      </c>
      <c r="AG25" s="67">
        <v>7</v>
      </c>
      <c r="AH25" s="67">
        <v>6</v>
      </c>
      <c r="AI25" s="67">
        <v>3</v>
      </c>
      <c r="AJ25" s="67">
        <v>5</v>
      </c>
      <c r="AK25" s="67">
        <v>3</v>
      </c>
      <c r="AL25" s="67">
        <v>3</v>
      </c>
    </row>
    <row r="26" spans="1:38" x14ac:dyDescent="0.3">
      <c r="A26" s="68">
        <v>23</v>
      </c>
      <c r="B26" s="67">
        <v>1</v>
      </c>
      <c r="C26" s="67">
        <v>2</v>
      </c>
      <c r="E26" s="67">
        <v>3</v>
      </c>
      <c r="F26" s="67">
        <v>1</v>
      </c>
      <c r="G26" s="67">
        <v>1</v>
      </c>
      <c r="H26" s="67">
        <v>1</v>
      </c>
      <c r="I26" s="67">
        <v>1</v>
      </c>
      <c r="J26" s="67">
        <v>1</v>
      </c>
      <c r="K26" s="67">
        <v>3</v>
      </c>
      <c r="L26" s="67">
        <v>5</v>
      </c>
      <c r="M26" s="67">
        <v>5</v>
      </c>
      <c r="N26" s="67">
        <v>5</v>
      </c>
      <c r="O26" s="67">
        <v>6</v>
      </c>
      <c r="P26" s="67">
        <v>5</v>
      </c>
      <c r="Q26" s="67">
        <v>2</v>
      </c>
      <c r="R26" s="67">
        <v>1</v>
      </c>
      <c r="S26" s="67">
        <v>3</v>
      </c>
      <c r="T26" s="67">
        <v>5</v>
      </c>
      <c r="U26" s="67">
        <v>6</v>
      </c>
      <c r="V26" s="67">
        <v>7</v>
      </c>
      <c r="W26" s="67">
        <v>1</v>
      </c>
      <c r="X26" s="67">
        <v>1</v>
      </c>
      <c r="Y26" s="67">
        <v>5</v>
      </c>
      <c r="Z26" s="67">
        <v>2</v>
      </c>
      <c r="AA26" s="67">
        <v>5</v>
      </c>
      <c r="AB26" s="67">
        <v>4</v>
      </c>
      <c r="AC26" s="67">
        <v>4</v>
      </c>
      <c r="AD26" s="67">
        <v>4</v>
      </c>
      <c r="AE26" s="67">
        <v>3</v>
      </c>
      <c r="AF26" s="67">
        <v>5</v>
      </c>
      <c r="AG26" s="67">
        <v>7</v>
      </c>
      <c r="AH26" s="67">
        <v>7</v>
      </c>
      <c r="AI26" s="67">
        <v>5</v>
      </c>
      <c r="AJ26" s="67">
        <v>6</v>
      </c>
      <c r="AK26" s="67">
        <v>3</v>
      </c>
      <c r="AL26" s="67">
        <v>5</v>
      </c>
    </row>
    <row r="27" spans="1:38" x14ac:dyDescent="0.3">
      <c r="A27" s="68">
        <v>24</v>
      </c>
      <c r="B27" s="67">
        <v>1</v>
      </c>
      <c r="C27" s="67">
        <v>2</v>
      </c>
      <c r="E27" s="67">
        <v>4</v>
      </c>
      <c r="F27" s="67">
        <v>1</v>
      </c>
      <c r="G27" s="67">
        <v>1</v>
      </c>
      <c r="H27" s="67">
        <v>3</v>
      </c>
      <c r="I27" s="67">
        <v>1</v>
      </c>
      <c r="J27" s="67">
        <v>7</v>
      </c>
      <c r="K27" s="67">
        <v>1</v>
      </c>
      <c r="L27" s="67">
        <v>7</v>
      </c>
      <c r="M27" s="67">
        <v>7</v>
      </c>
      <c r="N27" s="67">
        <v>7</v>
      </c>
      <c r="O27" s="67">
        <v>7</v>
      </c>
      <c r="P27" s="67">
        <v>7</v>
      </c>
      <c r="Q27" s="67">
        <v>7</v>
      </c>
      <c r="R27" s="67">
        <v>1</v>
      </c>
      <c r="S27" s="67">
        <v>1</v>
      </c>
      <c r="T27" s="67">
        <v>7</v>
      </c>
      <c r="U27" s="67">
        <v>7</v>
      </c>
      <c r="V27" s="67">
        <v>7</v>
      </c>
      <c r="W27" s="67">
        <v>1</v>
      </c>
      <c r="X27" s="67">
        <v>1</v>
      </c>
      <c r="Y27" s="67">
        <v>7</v>
      </c>
      <c r="Z27" s="67">
        <v>1</v>
      </c>
      <c r="AA27" s="67">
        <v>7</v>
      </c>
      <c r="AB27" s="67">
        <v>1</v>
      </c>
      <c r="AC27" s="67">
        <v>1</v>
      </c>
      <c r="AD27" s="67">
        <v>1</v>
      </c>
      <c r="AE27" s="67">
        <v>1</v>
      </c>
      <c r="AF27" s="67">
        <v>7</v>
      </c>
      <c r="AG27" s="67">
        <v>7</v>
      </c>
      <c r="AH27" s="67">
        <v>7</v>
      </c>
      <c r="AI27" s="67">
        <v>1</v>
      </c>
      <c r="AJ27" s="67">
        <v>7</v>
      </c>
      <c r="AK27" s="67">
        <v>1</v>
      </c>
      <c r="AL27" s="67">
        <v>1</v>
      </c>
    </row>
    <row r="28" spans="1:38" x14ac:dyDescent="0.3">
      <c r="A28" s="68">
        <v>25</v>
      </c>
      <c r="B28" s="67">
        <v>1</v>
      </c>
      <c r="C28" s="67">
        <v>7</v>
      </c>
      <c r="D28" s="67" t="s">
        <v>237</v>
      </c>
      <c r="E28" s="67">
        <v>4</v>
      </c>
      <c r="F28" s="67">
        <v>7</v>
      </c>
      <c r="G28" s="67">
        <v>7</v>
      </c>
      <c r="H28" s="67">
        <v>5</v>
      </c>
      <c r="I28" s="67">
        <v>5</v>
      </c>
      <c r="J28" s="67">
        <v>2</v>
      </c>
      <c r="K28" s="67">
        <v>4</v>
      </c>
      <c r="L28" s="67">
        <v>6</v>
      </c>
      <c r="M28" s="67">
        <v>4</v>
      </c>
      <c r="N28" s="67">
        <v>6</v>
      </c>
      <c r="O28" s="67">
        <v>7</v>
      </c>
      <c r="P28" s="67">
        <v>6</v>
      </c>
      <c r="Q28" s="67">
        <v>2</v>
      </c>
      <c r="R28" s="67">
        <v>1</v>
      </c>
      <c r="S28" s="67">
        <v>2</v>
      </c>
      <c r="T28" s="67">
        <v>1</v>
      </c>
      <c r="U28" s="67">
        <v>4</v>
      </c>
      <c r="V28" s="67">
        <v>4</v>
      </c>
      <c r="W28" s="67">
        <v>3</v>
      </c>
      <c r="X28" s="67">
        <v>3</v>
      </c>
      <c r="Y28" s="67">
        <v>5</v>
      </c>
      <c r="Z28" s="67">
        <v>1</v>
      </c>
      <c r="AA28" s="67">
        <v>4</v>
      </c>
      <c r="AB28" s="67">
        <v>4</v>
      </c>
      <c r="AC28" s="67">
        <v>4</v>
      </c>
      <c r="AD28" s="67">
        <v>2</v>
      </c>
      <c r="AE28" s="67">
        <v>4</v>
      </c>
      <c r="AF28" s="67">
        <v>6</v>
      </c>
      <c r="AG28" s="67">
        <v>6</v>
      </c>
      <c r="AH28" s="67">
        <v>6</v>
      </c>
      <c r="AI28" s="67">
        <v>3</v>
      </c>
      <c r="AJ28" s="67">
        <v>6</v>
      </c>
      <c r="AK28" s="67">
        <v>4</v>
      </c>
      <c r="AL28" s="67">
        <v>6</v>
      </c>
    </row>
    <row r="29" spans="1:38" x14ac:dyDescent="0.3">
      <c r="A29" s="68">
        <v>26</v>
      </c>
      <c r="B29" s="67">
        <v>1</v>
      </c>
      <c r="C29" s="67">
        <v>2</v>
      </c>
      <c r="E29" s="67">
        <v>4</v>
      </c>
      <c r="F29" s="67">
        <v>4</v>
      </c>
      <c r="G29" s="67">
        <v>4</v>
      </c>
      <c r="H29" s="67">
        <v>4</v>
      </c>
      <c r="I29" s="67">
        <v>4</v>
      </c>
      <c r="J29" s="67">
        <v>4</v>
      </c>
      <c r="K29" s="67">
        <v>4</v>
      </c>
      <c r="L29" s="67">
        <v>4</v>
      </c>
      <c r="M29" s="67">
        <v>4</v>
      </c>
      <c r="N29" s="67">
        <v>4</v>
      </c>
      <c r="O29" s="67">
        <v>4</v>
      </c>
      <c r="P29" s="67">
        <v>4</v>
      </c>
      <c r="Q29" s="67">
        <v>4</v>
      </c>
      <c r="R29" s="67">
        <v>4</v>
      </c>
      <c r="S29" s="67">
        <v>4</v>
      </c>
      <c r="T29" s="67">
        <v>4</v>
      </c>
      <c r="U29" s="67">
        <v>4</v>
      </c>
      <c r="V29" s="67">
        <v>4</v>
      </c>
      <c r="W29" s="67">
        <v>4</v>
      </c>
      <c r="X29" s="67">
        <v>4</v>
      </c>
      <c r="Y29" s="67">
        <v>4</v>
      </c>
      <c r="Z29" s="67">
        <v>4</v>
      </c>
      <c r="AA29" s="67">
        <v>4</v>
      </c>
      <c r="AB29" s="67">
        <v>4</v>
      </c>
      <c r="AC29" s="67">
        <v>4</v>
      </c>
      <c r="AD29" s="67">
        <v>4</v>
      </c>
      <c r="AE29" s="67">
        <v>4</v>
      </c>
      <c r="AF29" s="67">
        <v>4</v>
      </c>
      <c r="AG29" s="67">
        <v>4</v>
      </c>
      <c r="AH29" s="67">
        <v>4</v>
      </c>
      <c r="AI29" s="67">
        <v>4</v>
      </c>
      <c r="AJ29" s="67">
        <v>4</v>
      </c>
      <c r="AK29" s="67">
        <v>4</v>
      </c>
      <c r="AL29" s="67">
        <v>4</v>
      </c>
    </row>
    <row r="30" spans="1:38" x14ac:dyDescent="0.3">
      <c r="A30" s="68">
        <v>27</v>
      </c>
      <c r="B30" s="67">
        <v>1</v>
      </c>
      <c r="C30" s="67">
        <v>1</v>
      </c>
      <c r="E30" s="67">
        <v>3</v>
      </c>
      <c r="F30" s="67">
        <v>4</v>
      </c>
      <c r="G30" s="67">
        <v>2</v>
      </c>
      <c r="H30" s="67">
        <v>2</v>
      </c>
      <c r="I30" s="67">
        <v>1</v>
      </c>
      <c r="J30" s="67">
        <v>1</v>
      </c>
      <c r="K30" s="67">
        <v>6</v>
      </c>
      <c r="L30" s="67">
        <v>7</v>
      </c>
      <c r="M30" s="67">
        <v>6</v>
      </c>
      <c r="N30" s="67">
        <v>6</v>
      </c>
      <c r="O30" s="67">
        <v>7</v>
      </c>
      <c r="P30" s="67">
        <v>6</v>
      </c>
      <c r="Q30" s="67">
        <v>6</v>
      </c>
      <c r="R30" s="67">
        <v>3</v>
      </c>
      <c r="S30" s="67">
        <v>2</v>
      </c>
      <c r="T30" s="67">
        <v>6</v>
      </c>
      <c r="U30" s="67">
        <v>4</v>
      </c>
      <c r="V30" s="67">
        <v>6</v>
      </c>
      <c r="W30" s="67">
        <v>2</v>
      </c>
      <c r="X30" s="67">
        <v>1</v>
      </c>
      <c r="Y30" s="67">
        <v>7</v>
      </c>
      <c r="Z30" s="67">
        <v>2</v>
      </c>
      <c r="AA30" s="67">
        <v>4</v>
      </c>
      <c r="AB30" s="67">
        <v>3</v>
      </c>
      <c r="AC30" s="67">
        <v>6</v>
      </c>
      <c r="AD30" s="67">
        <v>1</v>
      </c>
      <c r="AE30" s="67">
        <v>4</v>
      </c>
      <c r="AF30" s="67">
        <v>7</v>
      </c>
      <c r="AG30" s="67">
        <v>7</v>
      </c>
      <c r="AH30" s="67">
        <v>6</v>
      </c>
      <c r="AI30" s="67">
        <v>1</v>
      </c>
      <c r="AJ30" s="67">
        <v>7</v>
      </c>
      <c r="AK30" s="67">
        <v>7</v>
      </c>
      <c r="AL30" s="67">
        <v>1</v>
      </c>
    </row>
    <row r="31" spans="1:38" x14ac:dyDescent="0.3">
      <c r="A31" s="68">
        <v>28</v>
      </c>
      <c r="B31" s="67">
        <v>1</v>
      </c>
      <c r="C31" s="67">
        <v>1</v>
      </c>
      <c r="E31" s="67">
        <v>4</v>
      </c>
      <c r="F31" s="67">
        <v>6</v>
      </c>
      <c r="G31" s="67">
        <v>1</v>
      </c>
      <c r="H31" s="67">
        <v>1</v>
      </c>
      <c r="I31" s="67">
        <v>2</v>
      </c>
      <c r="J31" s="67">
        <v>1</v>
      </c>
      <c r="K31" s="67">
        <v>6</v>
      </c>
      <c r="L31" s="67">
        <v>7</v>
      </c>
      <c r="M31" s="67">
        <v>6</v>
      </c>
      <c r="N31" s="67">
        <v>6</v>
      </c>
      <c r="O31" s="67">
        <v>6</v>
      </c>
      <c r="P31" s="67">
        <v>6</v>
      </c>
      <c r="Q31" s="67">
        <v>7</v>
      </c>
      <c r="R31" s="67">
        <v>1</v>
      </c>
      <c r="S31" s="67">
        <v>2</v>
      </c>
      <c r="T31" s="67">
        <v>7</v>
      </c>
      <c r="U31" s="67">
        <v>6</v>
      </c>
      <c r="V31" s="67">
        <v>6</v>
      </c>
      <c r="W31" s="67">
        <v>1</v>
      </c>
      <c r="X31" s="67">
        <v>1</v>
      </c>
      <c r="Y31" s="67">
        <v>6</v>
      </c>
      <c r="Z31" s="67">
        <v>2</v>
      </c>
      <c r="AA31" s="67">
        <v>6</v>
      </c>
      <c r="AB31" s="67">
        <v>2</v>
      </c>
      <c r="AC31" s="67">
        <v>4</v>
      </c>
      <c r="AD31" s="67">
        <v>6</v>
      </c>
      <c r="AE31" s="67">
        <v>4</v>
      </c>
      <c r="AF31" s="67">
        <v>5</v>
      </c>
      <c r="AG31" s="67">
        <v>7</v>
      </c>
      <c r="AH31" s="67">
        <v>7</v>
      </c>
      <c r="AI31" s="67">
        <v>3</v>
      </c>
      <c r="AJ31" s="67">
        <v>6</v>
      </c>
      <c r="AK31" s="67">
        <v>6</v>
      </c>
      <c r="AL31" s="67">
        <v>6</v>
      </c>
    </row>
    <row r="32" spans="1:38" x14ac:dyDescent="0.3">
      <c r="A32" s="68">
        <v>29</v>
      </c>
      <c r="B32" s="67">
        <v>1</v>
      </c>
      <c r="C32" s="67">
        <v>2</v>
      </c>
      <c r="E32" s="67">
        <v>4</v>
      </c>
      <c r="F32" s="67">
        <v>4</v>
      </c>
      <c r="G32" s="67">
        <v>1</v>
      </c>
      <c r="H32" s="67">
        <v>1</v>
      </c>
      <c r="I32" s="67">
        <v>1</v>
      </c>
      <c r="J32" s="67">
        <v>7</v>
      </c>
      <c r="K32" s="67">
        <v>7</v>
      </c>
      <c r="L32" s="67">
        <v>6</v>
      </c>
      <c r="M32" s="67">
        <v>6</v>
      </c>
      <c r="N32" s="67">
        <v>5</v>
      </c>
      <c r="O32" s="67">
        <v>5</v>
      </c>
      <c r="P32" s="67">
        <v>5</v>
      </c>
      <c r="Q32" s="67">
        <v>1</v>
      </c>
      <c r="R32" s="67">
        <v>1</v>
      </c>
      <c r="S32" s="67">
        <v>2</v>
      </c>
      <c r="T32" s="67">
        <v>1</v>
      </c>
      <c r="U32" s="67">
        <v>3</v>
      </c>
      <c r="V32" s="67">
        <v>2</v>
      </c>
      <c r="W32" s="67">
        <v>2</v>
      </c>
      <c r="X32" s="67">
        <v>3</v>
      </c>
      <c r="Y32" s="67">
        <v>2</v>
      </c>
      <c r="Z32" s="67">
        <v>1</v>
      </c>
      <c r="AA32" s="67">
        <v>3</v>
      </c>
      <c r="AB32" s="67">
        <v>3</v>
      </c>
      <c r="AC32" s="67">
        <v>4</v>
      </c>
      <c r="AD32" s="67">
        <v>4</v>
      </c>
      <c r="AE32" s="67">
        <v>5</v>
      </c>
      <c r="AF32" s="67">
        <v>5</v>
      </c>
      <c r="AG32" s="67">
        <v>5</v>
      </c>
      <c r="AH32" s="67">
        <v>5</v>
      </c>
      <c r="AI32" s="67">
        <v>5</v>
      </c>
      <c r="AJ32" s="67">
        <v>5</v>
      </c>
      <c r="AK32" s="67">
        <v>5</v>
      </c>
      <c r="AL32" s="67">
        <v>4</v>
      </c>
    </row>
    <row r="33" spans="1:38" x14ac:dyDescent="0.3">
      <c r="A33" s="68">
        <v>30</v>
      </c>
      <c r="B33" s="67">
        <v>1</v>
      </c>
      <c r="C33" s="67">
        <v>1</v>
      </c>
      <c r="E33" s="67">
        <v>2</v>
      </c>
      <c r="F33" s="67">
        <v>2</v>
      </c>
      <c r="G33" s="67">
        <v>1</v>
      </c>
      <c r="H33" s="67">
        <v>4</v>
      </c>
      <c r="I33" s="67">
        <v>4</v>
      </c>
      <c r="J33" s="67">
        <v>1</v>
      </c>
      <c r="K33" s="67">
        <v>2</v>
      </c>
      <c r="L33" s="67">
        <v>7</v>
      </c>
      <c r="M33" s="67">
        <v>6</v>
      </c>
      <c r="N33" s="67">
        <v>7</v>
      </c>
      <c r="O33" s="67">
        <v>6</v>
      </c>
      <c r="P33" s="67">
        <v>7</v>
      </c>
      <c r="Q33" s="67">
        <v>6</v>
      </c>
      <c r="R33" s="67">
        <v>1</v>
      </c>
      <c r="S33" s="67">
        <v>3</v>
      </c>
      <c r="T33" s="67">
        <v>5</v>
      </c>
      <c r="U33" s="67">
        <v>6</v>
      </c>
      <c r="V33" s="67">
        <v>5</v>
      </c>
      <c r="W33" s="67">
        <v>3</v>
      </c>
      <c r="X33" s="67">
        <v>1</v>
      </c>
      <c r="Y33" s="67">
        <v>5</v>
      </c>
      <c r="Z33" s="67">
        <v>1</v>
      </c>
      <c r="AA33" s="67">
        <v>6</v>
      </c>
      <c r="AB33" s="67">
        <v>3</v>
      </c>
      <c r="AC33" s="67">
        <v>5</v>
      </c>
      <c r="AD33" s="67">
        <v>1</v>
      </c>
      <c r="AE33" s="67">
        <v>2</v>
      </c>
      <c r="AF33" s="67">
        <v>2</v>
      </c>
      <c r="AG33" s="67">
        <v>2</v>
      </c>
      <c r="AH33" s="67">
        <v>2</v>
      </c>
      <c r="AI33" s="67">
        <v>5</v>
      </c>
      <c r="AJ33" s="67">
        <v>1</v>
      </c>
      <c r="AK33" s="67">
        <v>1</v>
      </c>
      <c r="AL33" s="67">
        <v>1</v>
      </c>
    </row>
    <row r="34" spans="1:38" x14ac:dyDescent="0.3">
      <c r="A34" s="68">
        <v>31</v>
      </c>
      <c r="B34" s="67">
        <v>1</v>
      </c>
      <c r="C34" s="67">
        <v>1</v>
      </c>
      <c r="E34" s="67">
        <v>4</v>
      </c>
      <c r="F34" s="67">
        <v>3</v>
      </c>
      <c r="G34" s="67">
        <v>1</v>
      </c>
      <c r="H34" s="67">
        <v>2</v>
      </c>
      <c r="I34" s="67">
        <v>2</v>
      </c>
      <c r="J34" s="67">
        <v>2</v>
      </c>
      <c r="K34" s="67">
        <v>2</v>
      </c>
      <c r="L34" s="67">
        <v>6</v>
      </c>
      <c r="M34" s="67">
        <v>6</v>
      </c>
      <c r="N34" s="67">
        <v>7</v>
      </c>
      <c r="O34" s="67">
        <v>6</v>
      </c>
      <c r="P34" s="67">
        <v>6</v>
      </c>
      <c r="Q34" s="67">
        <v>5</v>
      </c>
      <c r="R34" s="67">
        <v>2</v>
      </c>
      <c r="S34" s="67">
        <v>4</v>
      </c>
      <c r="T34" s="67">
        <v>5</v>
      </c>
      <c r="U34" s="67">
        <v>6</v>
      </c>
      <c r="V34" s="67">
        <v>5</v>
      </c>
      <c r="W34" s="67">
        <v>2</v>
      </c>
      <c r="X34" s="67">
        <v>2</v>
      </c>
      <c r="Y34" s="67">
        <v>5</v>
      </c>
      <c r="Z34" s="67">
        <v>2</v>
      </c>
      <c r="AA34" s="67">
        <v>5</v>
      </c>
      <c r="AB34" s="67">
        <v>2</v>
      </c>
      <c r="AC34" s="67">
        <v>4</v>
      </c>
      <c r="AD34" s="67">
        <v>2</v>
      </c>
      <c r="AE34" s="67">
        <v>5</v>
      </c>
      <c r="AF34" s="67">
        <v>6</v>
      </c>
      <c r="AG34" s="67">
        <v>6</v>
      </c>
      <c r="AH34" s="67">
        <v>6</v>
      </c>
      <c r="AI34" s="67">
        <v>2</v>
      </c>
      <c r="AJ34" s="67">
        <v>5</v>
      </c>
      <c r="AK34" s="67">
        <v>2</v>
      </c>
      <c r="AL34" s="67">
        <v>2</v>
      </c>
    </row>
    <row r="35" spans="1:38" x14ac:dyDescent="0.3">
      <c r="A35" s="68">
        <v>32</v>
      </c>
      <c r="B35" s="67">
        <v>1</v>
      </c>
      <c r="C35" s="67">
        <v>2</v>
      </c>
      <c r="E35" s="67">
        <v>2</v>
      </c>
      <c r="F35" s="67">
        <v>7</v>
      </c>
      <c r="G35" s="67">
        <v>1</v>
      </c>
      <c r="H35" s="67">
        <v>2</v>
      </c>
      <c r="I35" s="67">
        <v>3</v>
      </c>
      <c r="J35" s="67">
        <v>3</v>
      </c>
      <c r="K35" s="67">
        <v>3</v>
      </c>
      <c r="L35" s="67">
        <v>5</v>
      </c>
      <c r="M35" s="67">
        <v>6</v>
      </c>
      <c r="N35" s="67">
        <v>7</v>
      </c>
      <c r="O35" s="67">
        <v>7</v>
      </c>
      <c r="P35" s="67">
        <v>5</v>
      </c>
      <c r="Q35" s="67">
        <v>7</v>
      </c>
      <c r="R35" s="67">
        <v>1</v>
      </c>
      <c r="S35" s="67">
        <v>1</v>
      </c>
      <c r="T35" s="67">
        <v>7</v>
      </c>
      <c r="U35" s="67">
        <v>6</v>
      </c>
      <c r="V35" s="67">
        <v>7</v>
      </c>
      <c r="W35" s="67">
        <v>7</v>
      </c>
      <c r="X35" s="67">
        <v>2</v>
      </c>
      <c r="Y35" s="67">
        <v>7</v>
      </c>
      <c r="Z35" s="67">
        <v>1</v>
      </c>
      <c r="AA35" s="67">
        <v>6</v>
      </c>
      <c r="AB35" s="67">
        <v>3</v>
      </c>
      <c r="AC35" s="67">
        <v>4</v>
      </c>
      <c r="AD35" s="67">
        <v>6</v>
      </c>
      <c r="AE35" s="67">
        <v>4</v>
      </c>
      <c r="AF35" s="67">
        <v>5</v>
      </c>
      <c r="AG35" s="67">
        <v>7</v>
      </c>
      <c r="AH35" s="67">
        <v>6</v>
      </c>
      <c r="AI35" s="67">
        <v>3</v>
      </c>
      <c r="AJ35" s="67">
        <v>7</v>
      </c>
      <c r="AK35" s="67">
        <v>3</v>
      </c>
      <c r="AL35" s="67">
        <v>4</v>
      </c>
    </row>
    <row r="36" spans="1:38" x14ac:dyDescent="0.3">
      <c r="A36" s="68">
        <v>33</v>
      </c>
      <c r="B36" s="67">
        <v>1</v>
      </c>
      <c r="C36" s="67">
        <v>2</v>
      </c>
      <c r="E36" s="67">
        <v>4</v>
      </c>
      <c r="F36" s="67">
        <v>1</v>
      </c>
      <c r="G36" s="67">
        <v>1</v>
      </c>
      <c r="H36" s="67">
        <v>1</v>
      </c>
      <c r="I36" s="67">
        <v>1</v>
      </c>
      <c r="J36" s="67">
        <v>6</v>
      </c>
      <c r="K36" s="67">
        <v>5</v>
      </c>
      <c r="L36" s="67">
        <v>6</v>
      </c>
      <c r="M36" s="67">
        <v>3</v>
      </c>
      <c r="N36" s="67">
        <v>6</v>
      </c>
      <c r="O36" s="67">
        <v>4</v>
      </c>
      <c r="P36" s="67">
        <v>6</v>
      </c>
      <c r="Q36" s="67">
        <v>4</v>
      </c>
      <c r="R36" s="67">
        <v>1</v>
      </c>
      <c r="S36" s="67">
        <v>2</v>
      </c>
      <c r="T36" s="67">
        <v>3</v>
      </c>
      <c r="U36" s="67">
        <v>4</v>
      </c>
      <c r="V36" s="67">
        <v>1</v>
      </c>
      <c r="W36" s="67">
        <v>1</v>
      </c>
      <c r="X36" s="67">
        <v>2</v>
      </c>
      <c r="Y36" s="67">
        <v>1</v>
      </c>
      <c r="Z36" s="67">
        <v>2</v>
      </c>
      <c r="AA36" s="67">
        <v>4</v>
      </c>
      <c r="AB36" s="67">
        <v>2</v>
      </c>
      <c r="AC36" s="67">
        <v>4</v>
      </c>
      <c r="AD36" s="67">
        <v>6</v>
      </c>
      <c r="AE36" s="67">
        <v>5</v>
      </c>
      <c r="AF36" s="67">
        <v>5</v>
      </c>
      <c r="AG36" s="67">
        <v>6</v>
      </c>
      <c r="AH36" s="67">
        <v>4</v>
      </c>
      <c r="AI36" s="67">
        <v>4</v>
      </c>
      <c r="AJ36" s="67">
        <v>5</v>
      </c>
      <c r="AK36" s="67">
        <v>4</v>
      </c>
      <c r="AL36" s="67">
        <v>3</v>
      </c>
    </row>
    <row r="37" spans="1:38" x14ac:dyDescent="0.3">
      <c r="A37" s="68">
        <v>34</v>
      </c>
      <c r="B37" s="67">
        <v>1</v>
      </c>
      <c r="C37" s="67">
        <v>1</v>
      </c>
      <c r="E37" s="67">
        <v>4</v>
      </c>
      <c r="F37" s="67">
        <v>7</v>
      </c>
      <c r="G37" s="67">
        <v>1</v>
      </c>
      <c r="H37" s="67">
        <v>1</v>
      </c>
      <c r="I37" s="67">
        <v>2</v>
      </c>
      <c r="J37" s="67">
        <v>1</v>
      </c>
      <c r="K37" s="67">
        <v>3</v>
      </c>
      <c r="L37" s="67">
        <v>6</v>
      </c>
      <c r="M37" s="67">
        <v>6</v>
      </c>
      <c r="N37" s="67">
        <v>6</v>
      </c>
      <c r="O37" s="67">
        <v>4</v>
      </c>
      <c r="P37" s="67">
        <v>7</v>
      </c>
      <c r="Q37" s="67">
        <v>7</v>
      </c>
      <c r="R37" s="67">
        <v>1</v>
      </c>
      <c r="S37" s="67">
        <v>1</v>
      </c>
      <c r="T37" s="67">
        <v>7</v>
      </c>
      <c r="U37" s="67">
        <v>6</v>
      </c>
      <c r="V37" s="67">
        <v>7</v>
      </c>
      <c r="W37" s="67">
        <v>1</v>
      </c>
      <c r="X37" s="67">
        <v>1</v>
      </c>
      <c r="Y37" s="67">
        <v>7</v>
      </c>
      <c r="Z37" s="67">
        <v>1</v>
      </c>
      <c r="AA37" s="67">
        <v>5</v>
      </c>
      <c r="AB37" s="67">
        <v>2</v>
      </c>
      <c r="AC37" s="67">
        <v>4</v>
      </c>
      <c r="AD37" s="67">
        <v>1</v>
      </c>
      <c r="AE37" s="67">
        <v>4</v>
      </c>
      <c r="AF37" s="67">
        <v>5</v>
      </c>
      <c r="AG37" s="67">
        <v>7</v>
      </c>
      <c r="AH37" s="67">
        <v>6</v>
      </c>
      <c r="AI37" s="67">
        <v>3</v>
      </c>
      <c r="AJ37" s="67">
        <v>7</v>
      </c>
      <c r="AK37" s="67">
        <v>1</v>
      </c>
      <c r="AL37" s="67">
        <v>1</v>
      </c>
    </row>
    <row r="38" spans="1:38" x14ac:dyDescent="0.3">
      <c r="A38" s="68">
        <v>35</v>
      </c>
      <c r="B38" s="67">
        <v>1</v>
      </c>
      <c r="C38" s="67">
        <v>7</v>
      </c>
      <c r="D38" s="67" t="s">
        <v>238</v>
      </c>
      <c r="E38" s="67">
        <v>4</v>
      </c>
      <c r="F38" s="67">
        <v>2</v>
      </c>
      <c r="G38" s="67">
        <v>1</v>
      </c>
      <c r="H38" s="67">
        <v>3</v>
      </c>
      <c r="I38" s="67">
        <v>2</v>
      </c>
      <c r="J38" s="67">
        <v>5</v>
      </c>
      <c r="K38" s="67">
        <v>5</v>
      </c>
      <c r="L38" s="67">
        <v>6</v>
      </c>
      <c r="M38" s="67">
        <v>5</v>
      </c>
      <c r="N38" s="67">
        <v>5</v>
      </c>
      <c r="O38" s="67">
        <v>6</v>
      </c>
      <c r="P38" s="67">
        <v>7</v>
      </c>
      <c r="Q38" s="67">
        <v>3</v>
      </c>
      <c r="R38" s="67">
        <v>2</v>
      </c>
      <c r="S38" s="67">
        <v>4</v>
      </c>
      <c r="T38" s="67">
        <v>2</v>
      </c>
      <c r="U38" s="67">
        <v>1</v>
      </c>
      <c r="V38" s="67">
        <v>2</v>
      </c>
      <c r="W38" s="67">
        <v>3</v>
      </c>
      <c r="X38" s="67">
        <v>3</v>
      </c>
      <c r="Y38" s="67">
        <v>2</v>
      </c>
      <c r="Z38" s="67">
        <v>2</v>
      </c>
      <c r="AA38" s="67">
        <v>4</v>
      </c>
      <c r="AB38" s="67">
        <v>5</v>
      </c>
      <c r="AC38" s="67">
        <v>4</v>
      </c>
      <c r="AD38" s="67">
        <v>6</v>
      </c>
      <c r="AE38" s="67">
        <v>4</v>
      </c>
      <c r="AF38" s="67">
        <v>6</v>
      </c>
      <c r="AG38" s="67">
        <v>7</v>
      </c>
      <c r="AH38" s="67">
        <v>6</v>
      </c>
      <c r="AI38" s="67">
        <v>5</v>
      </c>
      <c r="AJ38" s="67">
        <v>6</v>
      </c>
      <c r="AK38" s="67">
        <v>5</v>
      </c>
      <c r="AL38" s="67">
        <v>3</v>
      </c>
    </row>
    <row r="39" spans="1:38" x14ac:dyDescent="0.3">
      <c r="A39" s="68">
        <v>36</v>
      </c>
      <c r="B39" s="67">
        <v>1</v>
      </c>
      <c r="C39" s="67">
        <v>2</v>
      </c>
      <c r="E39" s="67">
        <v>4</v>
      </c>
      <c r="F39" s="67">
        <v>4</v>
      </c>
      <c r="G39" s="67">
        <v>3</v>
      </c>
      <c r="H39" s="67">
        <v>2</v>
      </c>
      <c r="I39" s="67">
        <v>2</v>
      </c>
      <c r="J39" s="67">
        <v>1</v>
      </c>
      <c r="K39" s="67">
        <v>4</v>
      </c>
      <c r="L39" s="67">
        <v>7</v>
      </c>
      <c r="M39" s="67">
        <v>6</v>
      </c>
      <c r="N39" s="67">
        <v>6</v>
      </c>
      <c r="O39" s="67">
        <v>6</v>
      </c>
      <c r="P39" s="67">
        <v>6</v>
      </c>
      <c r="Q39" s="67">
        <v>4</v>
      </c>
      <c r="R39" s="67">
        <v>2</v>
      </c>
      <c r="S39" s="67">
        <v>3</v>
      </c>
      <c r="T39" s="67">
        <v>1</v>
      </c>
      <c r="U39" s="67">
        <v>5</v>
      </c>
      <c r="V39" s="67">
        <v>7</v>
      </c>
      <c r="W39" s="67">
        <v>2</v>
      </c>
      <c r="X39" s="67">
        <v>2</v>
      </c>
      <c r="Y39" s="67">
        <v>1</v>
      </c>
      <c r="Z39" s="67">
        <v>1</v>
      </c>
      <c r="AA39" s="67">
        <v>5</v>
      </c>
      <c r="AB39" s="67">
        <v>3</v>
      </c>
      <c r="AC39" s="67">
        <v>7</v>
      </c>
      <c r="AD39" s="67">
        <v>2</v>
      </c>
      <c r="AE39" s="67">
        <v>6</v>
      </c>
      <c r="AF39" s="67">
        <v>5</v>
      </c>
      <c r="AG39" s="67">
        <v>7</v>
      </c>
      <c r="AH39" s="67">
        <v>7</v>
      </c>
      <c r="AI39" s="67">
        <v>5</v>
      </c>
      <c r="AJ39" s="67">
        <v>6</v>
      </c>
      <c r="AK39" s="67">
        <v>2</v>
      </c>
      <c r="AL39" s="67">
        <v>3</v>
      </c>
    </row>
    <row r="40" spans="1:38" x14ac:dyDescent="0.3">
      <c r="A40" s="68">
        <v>37</v>
      </c>
      <c r="B40" s="67">
        <v>1</v>
      </c>
      <c r="C40" s="67">
        <v>3</v>
      </c>
      <c r="E40" s="67">
        <v>4</v>
      </c>
      <c r="F40" s="67">
        <v>2</v>
      </c>
      <c r="G40" s="67">
        <v>1</v>
      </c>
      <c r="H40" s="67">
        <v>1</v>
      </c>
      <c r="I40" s="67">
        <v>1</v>
      </c>
      <c r="J40" s="67">
        <v>7</v>
      </c>
      <c r="K40" s="67">
        <v>2</v>
      </c>
      <c r="L40" s="67">
        <v>6</v>
      </c>
      <c r="M40" s="67">
        <v>4</v>
      </c>
      <c r="N40" s="67">
        <v>5</v>
      </c>
      <c r="O40" s="67">
        <v>7</v>
      </c>
      <c r="P40" s="67">
        <v>6</v>
      </c>
      <c r="Q40" s="67">
        <v>6</v>
      </c>
      <c r="R40" s="67">
        <v>1</v>
      </c>
      <c r="S40" s="67">
        <v>4</v>
      </c>
      <c r="T40" s="67">
        <v>5</v>
      </c>
      <c r="U40" s="67">
        <v>4</v>
      </c>
      <c r="V40" s="67">
        <v>2</v>
      </c>
      <c r="W40" s="67">
        <v>1</v>
      </c>
      <c r="X40" s="67">
        <v>2</v>
      </c>
      <c r="Y40" s="67">
        <v>1</v>
      </c>
      <c r="Z40" s="67">
        <v>1</v>
      </c>
      <c r="AA40" s="67">
        <v>3</v>
      </c>
      <c r="AB40" s="67">
        <v>2</v>
      </c>
      <c r="AC40" s="67">
        <v>4</v>
      </c>
      <c r="AD40" s="67">
        <v>6</v>
      </c>
      <c r="AE40" s="67">
        <v>3</v>
      </c>
      <c r="AF40" s="67">
        <v>5</v>
      </c>
      <c r="AG40" s="67">
        <v>7</v>
      </c>
      <c r="AH40" s="67">
        <v>7</v>
      </c>
      <c r="AI40" s="67">
        <v>5</v>
      </c>
      <c r="AJ40" s="67">
        <v>6</v>
      </c>
      <c r="AK40" s="67">
        <v>5</v>
      </c>
      <c r="AL40" s="67">
        <v>6</v>
      </c>
    </row>
    <row r="41" spans="1:38" x14ac:dyDescent="0.3">
      <c r="A41" s="68">
        <v>38</v>
      </c>
      <c r="B41" s="67">
        <v>1</v>
      </c>
      <c r="C41" s="67">
        <v>1</v>
      </c>
      <c r="E41" s="67">
        <v>2</v>
      </c>
      <c r="F41" s="67">
        <v>3</v>
      </c>
      <c r="G41" s="67">
        <v>1</v>
      </c>
      <c r="H41" s="67">
        <v>3</v>
      </c>
      <c r="I41" s="67">
        <v>2</v>
      </c>
      <c r="J41" s="67">
        <v>5</v>
      </c>
      <c r="K41" s="67">
        <v>5</v>
      </c>
      <c r="L41" s="67">
        <v>5</v>
      </c>
      <c r="M41" s="67">
        <v>3</v>
      </c>
      <c r="N41" s="67">
        <v>5</v>
      </c>
      <c r="O41" s="67">
        <v>5</v>
      </c>
      <c r="P41" s="67">
        <v>6</v>
      </c>
      <c r="Q41" s="67">
        <v>5</v>
      </c>
      <c r="R41" s="67">
        <v>2</v>
      </c>
      <c r="S41" s="67">
        <v>4</v>
      </c>
      <c r="T41" s="67">
        <v>3</v>
      </c>
      <c r="U41" s="67">
        <v>6</v>
      </c>
      <c r="V41" s="67">
        <v>5</v>
      </c>
      <c r="W41" s="67">
        <v>3</v>
      </c>
      <c r="X41" s="67">
        <v>3</v>
      </c>
      <c r="Y41" s="67">
        <v>5</v>
      </c>
      <c r="Z41" s="67">
        <v>1</v>
      </c>
      <c r="AA41" s="67">
        <v>4</v>
      </c>
      <c r="AB41" s="67">
        <v>3</v>
      </c>
      <c r="AC41" s="67">
        <v>5</v>
      </c>
      <c r="AD41" s="67">
        <v>3</v>
      </c>
      <c r="AE41" s="67">
        <v>4</v>
      </c>
      <c r="AF41" s="67">
        <v>4</v>
      </c>
      <c r="AG41" s="67">
        <v>7</v>
      </c>
      <c r="AH41" s="67">
        <v>7</v>
      </c>
      <c r="AI41" s="67">
        <v>3</v>
      </c>
      <c r="AJ41" s="67">
        <v>7</v>
      </c>
      <c r="AK41" s="67">
        <v>5</v>
      </c>
      <c r="AL41" s="67">
        <v>3</v>
      </c>
    </row>
    <row r="42" spans="1:38" x14ac:dyDescent="0.3">
      <c r="A42" s="68">
        <v>39</v>
      </c>
      <c r="B42" s="67">
        <v>1</v>
      </c>
      <c r="C42" s="67">
        <v>1</v>
      </c>
      <c r="E42" s="67">
        <v>2</v>
      </c>
      <c r="F42" s="67">
        <v>3</v>
      </c>
      <c r="G42" s="67">
        <v>1</v>
      </c>
      <c r="H42" s="67">
        <v>2</v>
      </c>
      <c r="I42" s="67">
        <v>3</v>
      </c>
      <c r="J42" s="67">
        <v>6</v>
      </c>
      <c r="K42" s="67">
        <v>5</v>
      </c>
      <c r="L42" s="67">
        <v>6</v>
      </c>
      <c r="M42" s="67">
        <v>6</v>
      </c>
      <c r="N42" s="67">
        <v>6</v>
      </c>
      <c r="O42" s="67">
        <v>6</v>
      </c>
      <c r="P42" s="67">
        <v>6</v>
      </c>
      <c r="Q42" s="67">
        <v>3</v>
      </c>
      <c r="R42" s="67">
        <v>2</v>
      </c>
      <c r="S42" s="67">
        <v>3</v>
      </c>
      <c r="T42" s="67">
        <v>3</v>
      </c>
      <c r="U42" s="67">
        <v>4</v>
      </c>
      <c r="V42" s="67">
        <v>5</v>
      </c>
      <c r="W42" s="67">
        <v>3</v>
      </c>
      <c r="X42" s="67">
        <v>3</v>
      </c>
      <c r="Y42" s="67">
        <v>2</v>
      </c>
      <c r="Z42" s="67">
        <v>3</v>
      </c>
      <c r="AA42" s="67">
        <v>5</v>
      </c>
      <c r="AB42" s="67">
        <v>5</v>
      </c>
      <c r="AC42" s="67">
        <v>5</v>
      </c>
      <c r="AD42" s="67">
        <v>6</v>
      </c>
      <c r="AE42" s="67">
        <v>4</v>
      </c>
      <c r="AF42" s="67">
        <v>5</v>
      </c>
      <c r="AG42" s="67">
        <v>5</v>
      </c>
      <c r="AH42" s="67">
        <v>5</v>
      </c>
      <c r="AI42" s="67">
        <v>5</v>
      </c>
      <c r="AJ42" s="67">
        <v>5</v>
      </c>
      <c r="AK42" s="67">
        <v>3</v>
      </c>
      <c r="AL42" s="67">
        <v>5</v>
      </c>
    </row>
    <row r="43" spans="1:38" x14ac:dyDescent="0.3">
      <c r="A43" s="68">
        <v>40</v>
      </c>
      <c r="B43" s="67">
        <v>1</v>
      </c>
      <c r="C43" s="67">
        <v>1</v>
      </c>
      <c r="E43" s="67">
        <v>4</v>
      </c>
      <c r="F43" s="67">
        <v>2</v>
      </c>
      <c r="G43" s="67">
        <v>1</v>
      </c>
      <c r="H43" s="67">
        <v>2</v>
      </c>
      <c r="I43" s="67">
        <v>2</v>
      </c>
      <c r="J43" s="67">
        <v>3</v>
      </c>
      <c r="K43" s="67">
        <v>5</v>
      </c>
      <c r="L43" s="67">
        <v>7</v>
      </c>
      <c r="M43" s="67">
        <v>6</v>
      </c>
      <c r="N43" s="67">
        <v>5</v>
      </c>
      <c r="O43" s="67">
        <v>6</v>
      </c>
      <c r="P43" s="67">
        <v>6</v>
      </c>
      <c r="Q43" s="67">
        <v>1</v>
      </c>
      <c r="R43" s="67">
        <v>1</v>
      </c>
      <c r="S43" s="67">
        <v>1</v>
      </c>
      <c r="T43" s="67">
        <v>1</v>
      </c>
      <c r="U43" s="67">
        <v>5</v>
      </c>
      <c r="V43" s="67">
        <v>5</v>
      </c>
      <c r="W43" s="67">
        <v>6</v>
      </c>
      <c r="X43" s="67">
        <v>7</v>
      </c>
      <c r="Y43" s="67">
        <v>7</v>
      </c>
      <c r="Z43" s="67">
        <v>1</v>
      </c>
      <c r="AA43" s="67">
        <v>6</v>
      </c>
      <c r="AB43" s="67">
        <v>2</v>
      </c>
      <c r="AC43" s="67">
        <v>6</v>
      </c>
      <c r="AD43" s="67">
        <v>2</v>
      </c>
      <c r="AE43" s="67">
        <v>5</v>
      </c>
      <c r="AF43" s="67">
        <v>6</v>
      </c>
      <c r="AG43" s="67">
        <v>7</v>
      </c>
      <c r="AH43" s="67">
        <v>5</v>
      </c>
      <c r="AI43" s="67">
        <v>3</v>
      </c>
      <c r="AJ43" s="67">
        <v>7</v>
      </c>
      <c r="AK43" s="67">
        <v>3</v>
      </c>
      <c r="AL43" s="67">
        <v>3</v>
      </c>
    </row>
    <row r="44" spans="1:38" x14ac:dyDescent="0.3">
      <c r="A44" s="68">
        <v>41</v>
      </c>
      <c r="B44" s="67">
        <v>1</v>
      </c>
      <c r="C44" s="67">
        <v>1</v>
      </c>
      <c r="E44" s="67">
        <v>3</v>
      </c>
      <c r="F44" s="67">
        <v>6</v>
      </c>
      <c r="G44" s="67">
        <v>5</v>
      </c>
      <c r="H44" s="67">
        <v>2</v>
      </c>
      <c r="I44" s="67">
        <v>2</v>
      </c>
      <c r="J44" s="67">
        <v>7</v>
      </c>
      <c r="K44" s="67">
        <v>1</v>
      </c>
      <c r="L44" s="67">
        <v>7</v>
      </c>
      <c r="M44" s="67">
        <v>7</v>
      </c>
      <c r="N44" s="67">
        <v>7</v>
      </c>
      <c r="O44" s="67">
        <v>7</v>
      </c>
      <c r="P44" s="67">
        <v>7</v>
      </c>
      <c r="Q44" s="67">
        <v>3</v>
      </c>
      <c r="R44" s="67">
        <v>3</v>
      </c>
      <c r="S44" s="67">
        <v>3</v>
      </c>
      <c r="T44" s="67">
        <v>2</v>
      </c>
      <c r="U44" s="67">
        <v>3</v>
      </c>
      <c r="V44" s="67">
        <v>2</v>
      </c>
      <c r="W44" s="67">
        <v>2</v>
      </c>
      <c r="X44" s="67">
        <v>2</v>
      </c>
      <c r="Y44" s="67">
        <v>2</v>
      </c>
      <c r="Z44" s="67">
        <v>2</v>
      </c>
      <c r="AA44" s="67">
        <v>6</v>
      </c>
      <c r="AB44" s="67">
        <v>2</v>
      </c>
      <c r="AC44" s="67">
        <v>3</v>
      </c>
      <c r="AD44" s="67">
        <v>5</v>
      </c>
      <c r="AE44" s="67">
        <v>4</v>
      </c>
      <c r="AF44" s="67">
        <v>5</v>
      </c>
      <c r="AG44" s="67">
        <v>6</v>
      </c>
      <c r="AH44" s="67">
        <v>6</v>
      </c>
      <c r="AI44" s="67">
        <v>6</v>
      </c>
      <c r="AJ44" s="67">
        <v>7</v>
      </c>
      <c r="AK44" s="67">
        <v>1</v>
      </c>
      <c r="AL44" s="67">
        <v>7</v>
      </c>
    </row>
    <row r="45" spans="1:38" x14ac:dyDescent="0.3">
      <c r="A45" s="68">
        <v>42</v>
      </c>
      <c r="B45" s="67">
        <v>1</v>
      </c>
      <c r="C45" s="67">
        <v>1</v>
      </c>
      <c r="E45" s="67">
        <v>2</v>
      </c>
      <c r="F45" s="67">
        <v>1</v>
      </c>
      <c r="G45" s="67">
        <v>1</v>
      </c>
      <c r="H45" s="67">
        <v>2</v>
      </c>
      <c r="I45" s="67">
        <v>4</v>
      </c>
      <c r="J45" s="67">
        <v>2</v>
      </c>
      <c r="K45" s="67">
        <v>5</v>
      </c>
      <c r="L45" s="67">
        <v>6</v>
      </c>
      <c r="M45" s="67">
        <v>6</v>
      </c>
      <c r="N45" s="67">
        <v>5</v>
      </c>
      <c r="O45" s="67">
        <v>5</v>
      </c>
      <c r="P45" s="67">
        <v>5</v>
      </c>
      <c r="Q45" s="67">
        <v>6</v>
      </c>
      <c r="R45" s="67">
        <v>1</v>
      </c>
      <c r="S45" s="67">
        <v>2</v>
      </c>
      <c r="T45" s="67">
        <v>7</v>
      </c>
      <c r="U45" s="67">
        <v>6</v>
      </c>
      <c r="V45" s="67">
        <v>7</v>
      </c>
      <c r="W45" s="67">
        <v>2</v>
      </c>
      <c r="X45" s="67">
        <v>2</v>
      </c>
      <c r="Y45" s="67">
        <v>6</v>
      </c>
      <c r="Z45" s="67">
        <v>2</v>
      </c>
      <c r="AA45" s="67">
        <v>5</v>
      </c>
      <c r="AB45" s="67">
        <v>3</v>
      </c>
      <c r="AC45" s="67">
        <v>4</v>
      </c>
      <c r="AD45" s="67">
        <v>4</v>
      </c>
      <c r="AE45" s="67">
        <v>3</v>
      </c>
      <c r="AF45" s="67">
        <v>5</v>
      </c>
      <c r="AG45" s="67">
        <v>6</v>
      </c>
      <c r="AH45" s="67">
        <v>6</v>
      </c>
      <c r="AI45" s="67">
        <v>2</v>
      </c>
      <c r="AJ45" s="67">
        <v>6</v>
      </c>
      <c r="AK45" s="67">
        <v>3</v>
      </c>
      <c r="AL45" s="67">
        <v>4</v>
      </c>
    </row>
    <row r="46" spans="1:38" x14ac:dyDescent="0.3">
      <c r="A46" s="68">
        <v>43</v>
      </c>
      <c r="B46" s="67">
        <v>1</v>
      </c>
      <c r="C46" s="67">
        <v>1</v>
      </c>
      <c r="E46" s="67">
        <v>3</v>
      </c>
      <c r="F46" s="67">
        <v>1</v>
      </c>
      <c r="G46" s="67">
        <v>1</v>
      </c>
      <c r="H46" s="67">
        <v>2</v>
      </c>
      <c r="I46" s="67">
        <v>2</v>
      </c>
      <c r="J46" s="67">
        <v>6</v>
      </c>
      <c r="K46" s="67">
        <v>3</v>
      </c>
      <c r="L46" s="67">
        <v>5</v>
      </c>
      <c r="M46" s="67">
        <v>5</v>
      </c>
      <c r="N46" s="67">
        <v>6</v>
      </c>
      <c r="O46" s="67">
        <v>6</v>
      </c>
      <c r="P46" s="67">
        <v>7</v>
      </c>
      <c r="Q46" s="67">
        <v>2</v>
      </c>
      <c r="R46" s="67">
        <v>2</v>
      </c>
      <c r="S46" s="67">
        <v>2</v>
      </c>
      <c r="T46" s="67">
        <v>2</v>
      </c>
      <c r="U46" s="67">
        <v>6</v>
      </c>
      <c r="V46" s="67">
        <v>5</v>
      </c>
      <c r="W46" s="67">
        <v>2</v>
      </c>
      <c r="X46" s="67">
        <v>1</v>
      </c>
      <c r="Y46" s="67">
        <v>1</v>
      </c>
      <c r="Z46" s="67">
        <v>2</v>
      </c>
      <c r="AA46" s="67">
        <v>1</v>
      </c>
      <c r="AB46" s="67">
        <v>6</v>
      </c>
      <c r="AC46" s="67">
        <v>5</v>
      </c>
      <c r="AD46" s="67">
        <v>2</v>
      </c>
      <c r="AE46" s="67">
        <v>4</v>
      </c>
      <c r="AF46" s="67">
        <v>1</v>
      </c>
      <c r="AG46" s="67">
        <v>1</v>
      </c>
      <c r="AH46" s="67">
        <v>1</v>
      </c>
      <c r="AI46" s="67">
        <v>1</v>
      </c>
      <c r="AJ46" s="67">
        <v>1</v>
      </c>
      <c r="AK46" s="67">
        <v>6</v>
      </c>
      <c r="AL46" s="67">
        <v>2</v>
      </c>
    </row>
    <row r="47" spans="1:38" x14ac:dyDescent="0.3">
      <c r="A47" s="68">
        <v>44</v>
      </c>
      <c r="B47" s="67">
        <v>1</v>
      </c>
      <c r="C47" s="67">
        <v>2</v>
      </c>
      <c r="E47" s="67">
        <v>3</v>
      </c>
      <c r="F47" s="67">
        <v>5</v>
      </c>
      <c r="G47" s="67">
        <v>3</v>
      </c>
      <c r="H47" s="67">
        <v>3</v>
      </c>
      <c r="I47" s="67">
        <v>3</v>
      </c>
      <c r="J47" s="67">
        <v>6</v>
      </c>
      <c r="K47" s="67">
        <v>3</v>
      </c>
      <c r="L47" s="67">
        <v>5</v>
      </c>
      <c r="M47" s="67">
        <v>5</v>
      </c>
      <c r="N47" s="67">
        <v>5</v>
      </c>
      <c r="O47" s="67">
        <v>5</v>
      </c>
      <c r="P47" s="67">
        <v>5</v>
      </c>
      <c r="Q47" s="67">
        <v>6</v>
      </c>
      <c r="R47" s="67">
        <v>2</v>
      </c>
      <c r="S47" s="67">
        <v>3</v>
      </c>
      <c r="T47" s="67">
        <v>5</v>
      </c>
      <c r="U47" s="67">
        <v>4</v>
      </c>
      <c r="V47" s="67">
        <v>2</v>
      </c>
      <c r="W47" s="67">
        <v>3</v>
      </c>
      <c r="X47" s="67">
        <v>3</v>
      </c>
      <c r="Y47" s="67">
        <v>4</v>
      </c>
      <c r="Z47" s="67">
        <v>2</v>
      </c>
      <c r="AA47" s="67">
        <v>5</v>
      </c>
      <c r="AB47" s="67">
        <v>4</v>
      </c>
      <c r="AC47" s="67">
        <v>5</v>
      </c>
      <c r="AD47" s="67">
        <v>5</v>
      </c>
      <c r="AE47" s="67">
        <v>4</v>
      </c>
      <c r="AF47" s="67">
        <v>5</v>
      </c>
      <c r="AG47" s="67">
        <v>6</v>
      </c>
      <c r="AH47" s="67">
        <v>5</v>
      </c>
      <c r="AI47" s="67">
        <v>4</v>
      </c>
      <c r="AJ47" s="67">
        <v>5</v>
      </c>
      <c r="AK47" s="67">
        <v>3</v>
      </c>
      <c r="AL47" s="67">
        <v>5</v>
      </c>
    </row>
    <row r="48" spans="1:38" x14ac:dyDescent="0.3">
      <c r="A48" s="68">
        <v>45</v>
      </c>
      <c r="B48" s="67">
        <v>1</v>
      </c>
      <c r="C48" s="67" t="s">
        <v>239</v>
      </c>
      <c r="D48" s="67" t="s">
        <v>240</v>
      </c>
      <c r="E48" s="67">
        <v>3</v>
      </c>
      <c r="F48" s="67">
        <v>5</v>
      </c>
      <c r="G48" s="67">
        <v>7</v>
      </c>
      <c r="H48" s="67">
        <v>4</v>
      </c>
      <c r="I48" s="67">
        <v>3</v>
      </c>
      <c r="J48" s="67">
        <v>6</v>
      </c>
      <c r="K48" s="67">
        <v>5</v>
      </c>
      <c r="L48" s="67">
        <v>5</v>
      </c>
      <c r="M48" s="67">
        <v>4</v>
      </c>
      <c r="N48" s="67">
        <v>5</v>
      </c>
      <c r="O48" s="67">
        <v>6</v>
      </c>
      <c r="P48" s="67">
        <v>7</v>
      </c>
      <c r="Q48" s="67">
        <v>1</v>
      </c>
      <c r="R48" s="67">
        <v>1</v>
      </c>
      <c r="S48" s="67">
        <v>1</v>
      </c>
      <c r="T48" s="67">
        <v>7</v>
      </c>
      <c r="U48" s="67">
        <v>6</v>
      </c>
      <c r="V48" s="67">
        <v>1</v>
      </c>
      <c r="W48" s="67">
        <v>1</v>
      </c>
      <c r="X48" s="67">
        <v>1</v>
      </c>
      <c r="Y48" s="67">
        <v>1</v>
      </c>
      <c r="Z48" s="67">
        <v>1</v>
      </c>
      <c r="AA48" s="67">
        <v>6</v>
      </c>
      <c r="AB48" s="67">
        <v>4</v>
      </c>
      <c r="AC48" s="67">
        <v>5</v>
      </c>
      <c r="AD48" s="67">
        <v>7</v>
      </c>
      <c r="AE48" s="67">
        <v>6</v>
      </c>
      <c r="AF48" s="67">
        <v>5</v>
      </c>
      <c r="AG48" s="67">
        <v>4</v>
      </c>
      <c r="AH48" s="67">
        <v>7</v>
      </c>
      <c r="AI48" s="67">
        <v>6</v>
      </c>
      <c r="AJ48" s="67">
        <v>4</v>
      </c>
      <c r="AK48" s="67">
        <v>4</v>
      </c>
      <c r="AL48" s="67">
        <v>4</v>
      </c>
    </row>
    <row r="49" spans="1:38" x14ac:dyDescent="0.3">
      <c r="A49" s="68">
        <v>46</v>
      </c>
      <c r="B49" s="67">
        <v>1</v>
      </c>
      <c r="C49" s="67">
        <v>1</v>
      </c>
      <c r="E49" s="67">
        <v>4</v>
      </c>
      <c r="F49" s="67">
        <v>7</v>
      </c>
      <c r="G49" s="67">
        <v>1</v>
      </c>
      <c r="H49" s="67">
        <v>2</v>
      </c>
      <c r="I49" s="67">
        <v>2</v>
      </c>
      <c r="J49" s="67">
        <v>3</v>
      </c>
      <c r="K49" s="67">
        <v>2</v>
      </c>
      <c r="L49" s="67">
        <v>5</v>
      </c>
      <c r="M49" s="67">
        <v>5</v>
      </c>
      <c r="N49" s="67">
        <v>6</v>
      </c>
      <c r="O49" s="67">
        <v>6</v>
      </c>
      <c r="P49" s="67">
        <v>7</v>
      </c>
      <c r="Q49" s="67">
        <v>7</v>
      </c>
      <c r="R49" s="67">
        <v>1</v>
      </c>
      <c r="S49" s="67">
        <v>2</v>
      </c>
      <c r="T49" s="67">
        <v>7</v>
      </c>
      <c r="U49" s="67">
        <v>6</v>
      </c>
      <c r="V49" s="67">
        <v>6</v>
      </c>
      <c r="W49" s="67">
        <v>4</v>
      </c>
      <c r="X49" s="67">
        <v>3</v>
      </c>
      <c r="Y49" s="67">
        <v>5</v>
      </c>
      <c r="Z49" s="67">
        <v>2</v>
      </c>
      <c r="AA49" s="67">
        <v>5</v>
      </c>
      <c r="AB49" s="67">
        <v>3</v>
      </c>
      <c r="AC49" s="67">
        <v>4</v>
      </c>
      <c r="AD49" s="67">
        <v>2</v>
      </c>
      <c r="AE49" s="67">
        <v>4</v>
      </c>
      <c r="AF49" s="67">
        <v>6</v>
      </c>
      <c r="AG49" s="67">
        <v>7</v>
      </c>
      <c r="AH49" s="67">
        <v>5</v>
      </c>
      <c r="AI49" s="67">
        <v>3</v>
      </c>
      <c r="AJ49" s="67">
        <v>5</v>
      </c>
      <c r="AK49" s="67">
        <v>3</v>
      </c>
      <c r="AL49" s="67">
        <v>3</v>
      </c>
    </row>
    <row r="50" spans="1:38" x14ac:dyDescent="0.3">
      <c r="A50" s="68">
        <v>47</v>
      </c>
      <c r="B50" s="67">
        <v>1</v>
      </c>
      <c r="C50" s="67">
        <v>1</v>
      </c>
      <c r="E50" s="67">
        <v>4</v>
      </c>
      <c r="F50" s="67">
        <v>1</v>
      </c>
      <c r="G50" s="67">
        <v>1</v>
      </c>
      <c r="H50" s="67">
        <v>1</v>
      </c>
      <c r="I50" s="67">
        <v>2</v>
      </c>
      <c r="J50" s="67">
        <v>1</v>
      </c>
      <c r="K50" s="67">
        <v>4</v>
      </c>
      <c r="L50" s="67">
        <v>6</v>
      </c>
      <c r="M50" s="67">
        <v>6</v>
      </c>
      <c r="N50" s="67">
        <v>7</v>
      </c>
      <c r="O50" s="67">
        <v>6</v>
      </c>
      <c r="P50" s="67">
        <v>7</v>
      </c>
      <c r="Q50" s="67">
        <v>2</v>
      </c>
      <c r="R50" s="67">
        <v>1</v>
      </c>
      <c r="S50" s="67">
        <v>4</v>
      </c>
      <c r="T50" s="67">
        <v>2</v>
      </c>
      <c r="U50" s="67">
        <v>5</v>
      </c>
      <c r="V50" s="67">
        <v>4</v>
      </c>
      <c r="W50" s="67">
        <v>3</v>
      </c>
      <c r="X50" s="67">
        <v>1</v>
      </c>
      <c r="Y50" s="67">
        <v>1</v>
      </c>
      <c r="Z50" s="67">
        <v>2</v>
      </c>
      <c r="AA50" s="67">
        <v>4</v>
      </c>
      <c r="AB50" s="67">
        <v>2</v>
      </c>
      <c r="AC50" s="67">
        <v>4</v>
      </c>
      <c r="AD50" s="67">
        <v>3</v>
      </c>
      <c r="AE50" s="67">
        <v>4</v>
      </c>
      <c r="AF50" s="67">
        <v>6</v>
      </c>
      <c r="AG50" s="67">
        <v>7</v>
      </c>
      <c r="AH50" s="67">
        <v>6</v>
      </c>
      <c r="AI50" s="67">
        <v>3</v>
      </c>
      <c r="AJ50" s="67">
        <v>6</v>
      </c>
      <c r="AK50" s="67">
        <v>5</v>
      </c>
      <c r="AL50" s="67">
        <v>2</v>
      </c>
    </row>
    <row r="51" spans="1:38" x14ac:dyDescent="0.3">
      <c r="A51" s="68">
        <v>48</v>
      </c>
      <c r="B51" s="67">
        <v>1</v>
      </c>
      <c r="C51" s="67">
        <v>1</v>
      </c>
      <c r="E51" s="67">
        <v>4</v>
      </c>
      <c r="F51" s="67">
        <v>5</v>
      </c>
      <c r="G51" s="67">
        <v>1</v>
      </c>
      <c r="H51" s="67">
        <v>2</v>
      </c>
      <c r="I51" s="67">
        <v>2</v>
      </c>
      <c r="J51" s="67">
        <v>7</v>
      </c>
      <c r="K51" s="67">
        <v>5</v>
      </c>
      <c r="L51" s="67">
        <v>6</v>
      </c>
      <c r="M51" s="67">
        <v>4</v>
      </c>
      <c r="N51" s="67">
        <v>6</v>
      </c>
      <c r="O51" s="67">
        <v>3</v>
      </c>
      <c r="P51" s="67">
        <v>6</v>
      </c>
      <c r="Q51" s="67">
        <v>6</v>
      </c>
      <c r="R51" s="67">
        <v>7</v>
      </c>
      <c r="S51" s="67">
        <v>6</v>
      </c>
      <c r="T51" s="67">
        <v>6</v>
      </c>
      <c r="U51" s="67">
        <v>5</v>
      </c>
      <c r="V51" s="67">
        <v>7</v>
      </c>
      <c r="W51" s="67">
        <v>5</v>
      </c>
      <c r="X51" s="67">
        <v>6</v>
      </c>
      <c r="Y51" s="67">
        <v>5</v>
      </c>
      <c r="Z51" s="67">
        <v>2</v>
      </c>
      <c r="AA51" s="67">
        <v>5</v>
      </c>
      <c r="AB51" s="67">
        <v>2</v>
      </c>
      <c r="AC51" s="67">
        <v>3</v>
      </c>
      <c r="AD51" s="67">
        <v>1</v>
      </c>
      <c r="AE51" s="67">
        <v>4</v>
      </c>
      <c r="AF51" s="67">
        <v>6</v>
      </c>
      <c r="AG51" s="67">
        <v>7</v>
      </c>
      <c r="AH51" s="67">
        <v>6</v>
      </c>
      <c r="AI51" s="67">
        <v>3</v>
      </c>
      <c r="AJ51" s="67">
        <v>5</v>
      </c>
      <c r="AK51" s="67">
        <v>2</v>
      </c>
      <c r="AL51" s="67">
        <v>3</v>
      </c>
    </row>
    <row r="52" spans="1:38" x14ac:dyDescent="0.3">
      <c r="A52" s="68">
        <v>49</v>
      </c>
      <c r="B52" s="67">
        <v>1</v>
      </c>
      <c r="C52" s="67">
        <v>2</v>
      </c>
      <c r="E52" s="67">
        <v>4</v>
      </c>
      <c r="F52" s="67">
        <v>2</v>
      </c>
      <c r="G52" s="67">
        <v>1</v>
      </c>
      <c r="H52" s="67">
        <v>1</v>
      </c>
      <c r="I52" s="67">
        <v>3</v>
      </c>
      <c r="J52" s="67">
        <v>1</v>
      </c>
      <c r="K52" s="67">
        <v>4</v>
      </c>
      <c r="L52" s="67">
        <v>7</v>
      </c>
      <c r="M52" s="67">
        <v>6</v>
      </c>
      <c r="N52" s="67">
        <v>7</v>
      </c>
      <c r="O52" s="67">
        <v>7</v>
      </c>
      <c r="P52" s="67">
        <v>6</v>
      </c>
      <c r="Q52" s="67">
        <v>2</v>
      </c>
      <c r="R52" s="67">
        <v>1</v>
      </c>
      <c r="S52" s="67">
        <v>2</v>
      </c>
      <c r="T52" s="67">
        <v>2</v>
      </c>
      <c r="U52" s="67">
        <v>4</v>
      </c>
      <c r="V52" s="67">
        <v>4</v>
      </c>
      <c r="W52" s="67">
        <v>2</v>
      </c>
      <c r="X52" s="67">
        <v>3</v>
      </c>
      <c r="Y52" s="67">
        <v>2</v>
      </c>
      <c r="Z52" s="67">
        <v>2</v>
      </c>
      <c r="AA52" s="67">
        <v>3</v>
      </c>
      <c r="AB52" s="67">
        <v>2</v>
      </c>
      <c r="AC52" s="67">
        <v>4</v>
      </c>
      <c r="AD52" s="67">
        <v>6</v>
      </c>
      <c r="AE52" s="67">
        <v>5</v>
      </c>
      <c r="AF52" s="67">
        <v>6</v>
      </c>
      <c r="AG52" s="67">
        <v>7</v>
      </c>
      <c r="AH52" s="67">
        <v>6</v>
      </c>
      <c r="AI52" s="67">
        <v>4</v>
      </c>
      <c r="AJ52" s="67">
        <v>6</v>
      </c>
      <c r="AK52" s="67">
        <v>3</v>
      </c>
      <c r="AL52" s="67">
        <v>5</v>
      </c>
    </row>
    <row r="53" spans="1:38" x14ac:dyDescent="0.3">
      <c r="A53" s="68">
        <v>50</v>
      </c>
      <c r="B53" s="67">
        <v>1</v>
      </c>
      <c r="C53" s="67">
        <v>2</v>
      </c>
      <c r="E53" s="67">
        <v>4</v>
      </c>
      <c r="F53" s="67">
        <v>3</v>
      </c>
      <c r="G53" s="67">
        <v>1</v>
      </c>
      <c r="H53" s="67">
        <v>2</v>
      </c>
      <c r="I53" s="67">
        <v>3</v>
      </c>
      <c r="J53" s="67">
        <v>1</v>
      </c>
      <c r="K53" s="67">
        <v>2</v>
      </c>
      <c r="L53" s="67">
        <v>5</v>
      </c>
      <c r="M53" s="67">
        <v>5</v>
      </c>
      <c r="N53" s="67">
        <v>5</v>
      </c>
      <c r="O53" s="67">
        <v>6</v>
      </c>
      <c r="P53" s="67">
        <v>6</v>
      </c>
      <c r="Q53" s="67">
        <v>6</v>
      </c>
      <c r="R53" s="67">
        <v>1</v>
      </c>
      <c r="S53" s="67">
        <v>3</v>
      </c>
      <c r="T53" s="67">
        <v>3</v>
      </c>
      <c r="U53" s="67">
        <v>2</v>
      </c>
      <c r="V53" s="67">
        <v>6</v>
      </c>
      <c r="W53" s="67">
        <v>3</v>
      </c>
      <c r="X53" s="67">
        <v>3</v>
      </c>
      <c r="Y53" s="67">
        <v>2</v>
      </c>
      <c r="Z53" s="67">
        <v>3</v>
      </c>
      <c r="AA53" s="67">
        <v>4</v>
      </c>
      <c r="AB53" s="67">
        <v>3</v>
      </c>
      <c r="AC53" s="67">
        <v>4</v>
      </c>
      <c r="AD53" s="67">
        <v>7</v>
      </c>
      <c r="AE53" s="67">
        <v>4</v>
      </c>
      <c r="AF53" s="67">
        <v>6</v>
      </c>
      <c r="AG53" s="67">
        <v>5</v>
      </c>
      <c r="AH53" s="67">
        <v>5</v>
      </c>
      <c r="AI53" s="67">
        <v>3</v>
      </c>
      <c r="AJ53" s="67">
        <v>6</v>
      </c>
      <c r="AK53" s="67">
        <v>3</v>
      </c>
      <c r="AL53" s="67">
        <v>5</v>
      </c>
    </row>
    <row r="54" spans="1:38" x14ac:dyDescent="0.3">
      <c r="A54" s="68">
        <v>51</v>
      </c>
      <c r="B54" s="67">
        <v>1</v>
      </c>
      <c r="C54" s="67">
        <v>1</v>
      </c>
      <c r="E54" s="67">
        <v>4</v>
      </c>
      <c r="F54" s="67">
        <v>7</v>
      </c>
      <c r="G54" s="67">
        <v>1</v>
      </c>
      <c r="H54" s="67">
        <v>2</v>
      </c>
      <c r="I54" s="67">
        <v>2</v>
      </c>
      <c r="J54" s="67">
        <v>1</v>
      </c>
      <c r="K54" s="67">
        <v>6</v>
      </c>
      <c r="L54" s="67">
        <v>7</v>
      </c>
      <c r="M54" s="67">
        <v>7</v>
      </c>
      <c r="N54" s="67">
        <v>6</v>
      </c>
      <c r="O54" s="67">
        <v>6</v>
      </c>
      <c r="P54" s="67">
        <v>7</v>
      </c>
      <c r="Q54" s="67">
        <v>6</v>
      </c>
      <c r="R54" s="67">
        <v>1</v>
      </c>
      <c r="S54" s="67">
        <v>2</v>
      </c>
      <c r="T54" s="67">
        <v>6</v>
      </c>
      <c r="U54" s="67">
        <v>6</v>
      </c>
      <c r="V54" s="67">
        <v>6</v>
      </c>
      <c r="W54" s="67">
        <v>2</v>
      </c>
      <c r="X54" s="67">
        <v>1</v>
      </c>
      <c r="Y54" s="67">
        <v>7</v>
      </c>
      <c r="Z54" s="67">
        <v>2</v>
      </c>
      <c r="AA54" s="67">
        <v>6</v>
      </c>
      <c r="AB54" s="67">
        <v>2</v>
      </c>
      <c r="AC54" s="67">
        <v>2</v>
      </c>
      <c r="AD54" s="67">
        <v>2</v>
      </c>
      <c r="AE54" s="67">
        <v>5</v>
      </c>
      <c r="AF54" s="67">
        <v>6</v>
      </c>
      <c r="AG54" s="67">
        <v>7</v>
      </c>
      <c r="AH54" s="67">
        <v>6</v>
      </c>
      <c r="AI54" s="67">
        <v>2</v>
      </c>
      <c r="AJ54" s="67">
        <v>7</v>
      </c>
      <c r="AK54" s="67">
        <v>3</v>
      </c>
      <c r="AL54" s="67">
        <v>2</v>
      </c>
    </row>
    <row r="55" spans="1:38" x14ac:dyDescent="0.3">
      <c r="A55" s="68">
        <v>52</v>
      </c>
      <c r="B55" s="67">
        <v>1</v>
      </c>
      <c r="C55" s="67">
        <v>7</v>
      </c>
      <c r="D55" s="67" t="s">
        <v>241</v>
      </c>
      <c r="E55" s="67">
        <v>2</v>
      </c>
      <c r="F55" s="67">
        <v>5</v>
      </c>
      <c r="G55" s="67">
        <v>3</v>
      </c>
      <c r="H55" s="67">
        <v>5</v>
      </c>
      <c r="I55" s="67">
        <v>3</v>
      </c>
      <c r="J55" s="67">
        <v>6</v>
      </c>
      <c r="K55" s="67">
        <v>4</v>
      </c>
      <c r="L55" s="67">
        <v>6</v>
      </c>
      <c r="M55" s="67">
        <v>3</v>
      </c>
      <c r="N55" s="67">
        <v>5</v>
      </c>
      <c r="O55" s="67">
        <v>5</v>
      </c>
      <c r="P55" s="67">
        <v>5</v>
      </c>
      <c r="Q55" s="67">
        <v>3</v>
      </c>
      <c r="R55" s="67">
        <v>3</v>
      </c>
      <c r="S55" s="67">
        <v>3</v>
      </c>
      <c r="T55" s="67">
        <v>5</v>
      </c>
      <c r="U55" s="67">
        <v>4</v>
      </c>
      <c r="V55" s="67">
        <v>3</v>
      </c>
      <c r="W55" s="67">
        <v>2</v>
      </c>
      <c r="X55" s="67">
        <v>2</v>
      </c>
      <c r="Y55" s="67">
        <v>1</v>
      </c>
      <c r="Z55" s="67">
        <v>1</v>
      </c>
      <c r="AA55" s="67">
        <v>2</v>
      </c>
      <c r="AB55" s="67">
        <v>2</v>
      </c>
      <c r="AC55" s="67">
        <v>2</v>
      </c>
      <c r="AD55" s="67">
        <v>5</v>
      </c>
      <c r="AE55" s="67">
        <v>5</v>
      </c>
      <c r="AF55" s="67">
        <v>5</v>
      </c>
      <c r="AG55" s="67">
        <v>6</v>
      </c>
      <c r="AH55" s="67">
        <v>4</v>
      </c>
      <c r="AI55" s="67">
        <v>5</v>
      </c>
      <c r="AJ55" s="67">
        <v>4</v>
      </c>
      <c r="AK55" s="67">
        <v>2</v>
      </c>
      <c r="AL55" s="67">
        <v>3</v>
      </c>
    </row>
    <row r="56" spans="1:38" x14ac:dyDescent="0.3">
      <c r="A56" s="68">
        <v>53</v>
      </c>
      <c r="B56" s="67">
        <v>1</v>
      </c>
      <c r="C56" s="67">
        <v>2</v>
      </c>
      <c r="E56" s="67">
        <v>3</v>
      </c>
      <c r="F56" s="67">
        <v>7</v>
      </c>
      <c r="G56" s="67">
        <v>1</v>
      </c>
      <c r="H56" s="67">
        <v>2</v>
      </c>
      <c r="I56" s="67">
        <v>2</v>
      </c>
      <c r="J56" s="67">
        <v>2</v>
      </c>
      <c r="K56" s="67">
        <v>5</v>
      </c>
      <c r="L56" s="67">
        <v>6</v>
      </c>
      <c r="M56" s="67">
        <v>5</v>
      </c>
      <c r="N56" s="67">
        <v>5</v>
      </c>
      <c r="O56" s="67">
        <v>5</v>
      </c>
      <c r="P56" s="67">
        <v>7</v>
      </c>
      <c r="Q56" s="67">
        <v>2</v>
      </c>
      <c r="R56" s="67">
        <v>1</v>
      </c>
      <c r="S56" s="67">
        <v>2</v>
      </c>
      <c r="T56" s="67">
        <v>7</v>
      </c>
      <c r="U56" s="67">
        <v>6</v>
      </c>
      <c r="V56" s="67">
        <v>6</v>
      </c>
      <c r="W56" s="67">
        <v>1</v>
      </c>
      <c r="X56" s="67">
        <v>1</v>
      </c>
      <c r="Y56" s="67">
        <v>7</v>
      </c>
      <c r="Z56" s="67">
        <v>1</v>
      </c>
      <c r="AA56" s="67">
        <v>4</v>
      </c>
      <c r="AB56" s="67">
        <v>2</v>
      </c>
      <c r="AC56" s="67">
        <v>4</v>
      </c>
      <c r="AD56" s="67">
        <v>2</v>
      </c>
      <c r="AE56" s="67">
        <v>3</v>
      </c>
      <c r="AF56" s="67">
        <v>6</v>
      </c>
      <c r="AG56" s="67">
        <v>6</v>
      </c>
      <c r="AH56" s="67">
        <v>6</v>
      </c>
      <c r="AI56" s="67">
        <v>2</v>
      </c>
      <c r="AJ56" s="67">
        <v>6</v>
      </c>
      <c r="AK56" s="67">
        <v>5</v>
      </c>
      <c r="AL56" s="67">
        <v>2</v>
      </c>
    </row>
    <row r="57" spans="1:38" x14ac:dyDescent="0.3">
      <c r="A57" s="68">
        <v>54</v>
      </c>
      <c r="B57" s="67">
        <v>1</v>
      </c>
      <c r="C57" s="67">
        <v>1</v>
      </c>
      <c r="E57" s="67">
        <v>2</v>
      </c>
      <c r="F57" s="67">
        <v>3</v>
      </c>
      <c r="G57" s="67">
        <v>1</v>
      </c>
      <c r="H57" s="67">
        <v>1</v>
      </c>
      <c r="I57" s="67">
        <v>1</v>
      </c>
      <c r="J57" s="67">
        <v>7</v>
      </c>
      <c r="K57" s="67">
        <v>1</v>
      </c>
      <c r="L57" s="67">
        <v>7</v>
      </c>
      <c r="M57" s="67">
        <v>7</v>
      </c>
      <c r="N57" s="67">
        <v>7</v>
      </c>
      <c r="O57" s="67">
        <v>7</v>
      </c>
      <c r="P57" s="67">
        <v>7</v>
      </c>
      <c r="Q57" s="67">
        <v>1</v>
      </c>
      <c r="R57" s="67">
        <v>1</v>
      </c>
      <c r="S57" s="67">
        <v>1</v>
      </c>
      <c r="T57" s="67">
        <v>1</v>
      </c>
      <c r="U57" s="67">
        <v>1</v>
      </c>
      <c r="V57" s="67">
        <v>1</v>
      </c>
      <c r="W57" s="67">
        <v>1</v>
      </c>
      <c r="X57" s="67">
        <v>1</v>
      </c>
      <c r="Y57" s="67">
        <v>1</v>
      </c>
      <c r="Z57" s="67">
        <v>1</v>
      </c>
      <c r="AA57" s="67">
        <v>1</v>
      </c>
      <c r="AB57" s="67">
        <v>1</v>
      </c>
      <c r="AC57" s="67">
        <v>1</v>
      </c>
      <c r="AD57" s="67">
        <v>7</v>
      </c>
      <c r="AE57" s="67">
        <v>4</v>
      </c>
      <c r="AF57" s="67">
        <v>7</v>
      </c>
      <c r="AG57" s="67">
        <v>7</v>
      </c>
      <c r="AH57" s="67">
        <v>7</v>
      </c>
      <c r="AI57" s="67">
        <v>7</v>
      </c>
      <c r="AJ57" s="67">
        <v>7</v>
      </c>
      <c r="AK57" s="67">
        <v>7</v>
      </c>
      <c r="AL57" s="67">
        <v>7</v>
      </c>
    </row>
    <row r="58" spans="1:38" x14ac:dyDescent="0.3">
      <c r="A58" s="68">
        <v>55</v>
      </c>
      <c r="B58" s="67">
        <v>1</v>
      </c>
      <c r="C58" s="67">
        <v>1</v>
      </c>
      <c r="E58" s="67">
        <v>4</v>
      </c>
      <c r="F58" s="67">
        <v>2</v>
      </c>
      <c r="G58" s="67">
        <v>2</v>
      </c>
      <c r="H58" s="67">
        <v>2</v>
      </c>
      <c r="I58" s="67">
        <v>2</v>
      </c>
      <c r="J58" s="67">
        <v>6</v>
      </c>
      <c r="K58" s="67">
        <v>6</v>
      </c>
      <c r="L58" s="67">
        <v>6</v>
      </c>
      <c r="M58" s="67">
        <v>6</v>
      </c>
      <c r="N58" s="67">
        <v>6</v>
      </c>
      <c r="O58" s="67">
        <v>6</v>
      </c>
      <c r="P58" s="67">
        <v>6</v>
      </c>
      <c r="Q58" s="67">
        <v>1</v>
      </c>
      <c r="R58" s="67">
        <v>2</v>
      </c>
      <c r="S58" s="67">
        <v>5</v>
      </c>
      <c r="T58" s="67">
        <v>6</v>
      </c>
      <c r="U58" s="67">
        <v>6</v>
      </c>
      <c r="V58" s="67">
        <v>6</v>
      </c>
      <c r="W58" s="67">
        <v>3</v>
      </c>
      <c r="X58" s="67">
        <v>3</v>
      </c>
      <c r="Y58" s="67">
        <v>3</v>
      </c>
      <c r="Z58" s="67">
        <v>3</v>
      </c>
      <c r="AA58" s="67">
        <v>5</v>
      </c>
      <c r="AB58" s="67">
        <v>2</v>
      </c>
      <c r="AC58" s="67">
        <v>4</v>
      </c>
      <c r="AD58" s="67">
        <v>2</v>
      </c>
      <c r="AE58" s="67">
        <v>4</v>
      </c>
      <c r="AF58" s="67">
        <v>5</v>
      </c>
      <c r="AG58" s="67">
        <v>5</v>
      </c>
      <c r="AH58" s="67">
        <v>5</v>
      </c>
      <c r="AI58" s="67">
        <v>4</v>
      </c>
      <c r="AJ58" s="67">
        <v>5</v>
      </c>
      <c r="AK58" s="67">
        <v>4</v>
      </c>
      <c r="AL58" s="67">
        <v>3</v>
      </c>
    </row>
    <row r="59" spans="1:38" x14ac:dyDescent="0.3">
      <c r="A59" s="68">
        <v>56</v>
      </c>
      <c r="B59" s="67">
        <v>1</v>
      </c>
      <c r="C59" s="67">
        <v>1</v>
      </c>
      <c r="E59" s="67">
        <v>4</v>
      </c>
      <c r="F59" s="67">
        <v>1</v>
      </c>
      <c r="G59" s="67">
        <v>1</v>
      </c>
      <c r="H59" s="67">
        <v>2</v>
      </c>
      <c r="I59" s="67">
        <v>2</v>
      </c>
      <c r="J59" s="67">
        <v>2</v>
      </c>
      <c r="K59" s="67">
        <v>2</v>
      </c>
      <c r="L59" s="67">
        <v>6</v>
      </c>
      <c r="M59" s="67">
        <v>4</v>
      </c>
      <c r="N59" s="67">
        <v>6</v>
      </c>
      <c r="O59" s="67">
        <v>5</v>
      </c>
      <c r="P59" s="67">
        <v>4</v>
      </c>
      <c r="Q59" s="67">
        <v>1</v>
      </c>
      <c r="R59" s="67">
        <v>1</v>
      </c>
      <c r="S59" s="67">
        <v>2</v>
      </c>
      <c r="T59" s="67">
        <v>2</v>
      </c>
      <c r="U59" s="67">
        <v>2</v>
      </c>
      <c r="V59" s="67">
        <v>3</v>
      </c>
      <c r="W59" s="67">
        <v>1</v>
      </c>
      <c r="X59" s="67">
        <v>1</v>
      </c>
      <c r="Y59" s="67">
        <v>1</v>
      </c>
      <c r="Z59" s="67">
        <v>1</v>
      </c>
      <c r="AA59" s="67">
        <v>2</v>
      </c>
      <c r="AB59" s="67">
        <v>2</v>
      </c>
      <c r="AC59" s="67">
        <v>2</v>
      </c>
      <c r="AD59" s="67">
        <v>4</v>
      </c>
      <c r="AE59" s="67">
        <v>4</v>
      </c>
      <c r="AF59" s="67">
        <v>6</v>
      </c>
      <c r="AG59" s="67">
        <v>6</v>
      </c>
      <c r="AH59" s="67">
        <v>4</v>
      </c>
      <c r="AI59" s="67">
        <v>4</v>
      </c>
      <c r="AJ59" s="67">
        <v>4</v>
      </c>
      <c r="AK59" s="67">
        <v>3</v>
      </c>
      <c r="AL59" s="67">
        <v>3</v>
      </c>
    </row>
    <row r="60" spans="1:38" x14ac:dyDescent="0.3">
      <c r="A60" s="68">
        <v>57</v>
      </c>
      <c r="B60" s="67">
        <v>1</v>
      </c>
      <c r="C60" s="67">
        <v>2</v>
      </c>
      <c r="E60" s="67">
        <v>4</v>
      </c>
      <c r="F60" s="67">
        <v>1</v>
      </c>
      <c r="G60" s="67">
        <v>1</v>
      </c>
      <c r="H60" s="67">
        <v>1</v>
      </c>
      <c r="I60" s="67">
        <v>3</v>
      </c>
      <c r="J60" s="67">
        <v>2</v>
      </c>
      <c r="K60" s="67">
        <v>5</v>
      </c>
      <c r="L60" s="67">
        <v>7</v>
      </c>
      <c r="M60" s="67">
        <v>5</v>
      </c>
      <c r="N60" s="67">
        <v>5</v>
      </c>
      <c r="O60" s="67">
        <v>2</v>
      </c>
      <c r="P60" s="67">
        <v>7</v>
      </c>
      <c r="Q60" s="67">
        <v>1</v>
      </c>
      <c r="R60" s="67">
        <v>1</v>
      </c>
      <c r="S60" s="67">
        <v>3</v>
      </c>
      <c r="T60" s="67">
        <v>7</v>
      </c>
      <c r="U60" s="67">
        <v>6</v>
      </c>
      <c r="V60" s="67">
        <v>3</v>
      </c>
      <c r="W60" s="67">
        <v>1</v>
      </c>
      <c r="X60" s="67">
        <v>1</v>
      </c>
      <c r="Y60" s="67">
        <v>1</v>
      </c>
      <c r="Z60" s="67">
        <v>1</v>
      </c>
      <c r="AA60" s="67">
        <v>6</v>
      </c>
      <c r="AB60" s="67">
        <v>3</v>
      </c>
      <c r="AC60" s="67">
        <v>4</v>
      </c>
      <c r="AD60" s="67">
        <v>3</v>
      </c>
      <c r="AE60" s="67">
        <v>4</v>
      </c>
      <c r="AF60" s="67">
        <v>5</v>
      </c>
      <c r="AG60" s="67">
        <v>7</v>
      </c>
      <c r="AH60" s="67">
        <v>7</v>
      </c>
      <c r="AI60" s="67">
        <v>5</v>
      </c>
      <c r="AJ60" s="67">
        <v>5</v>
      </c>
      <c r="AK60" s="67">
        <v>3</v>
      </c>
      <c r="AL60" s="67">
        <v>3</v>
      </c>
    </row>
    <row r="61" spans="1:38" x14ac:dyDescent="0.3">
      <c r="A61" s="68">
        <v>58</v>
      </c>
      <c r="B61" s="67">
        <v>1</v>
      </c>
      <c r="C61" s="67">
        <v>1</v>
      </c>
      <c r="E61" s="67">
        <v>3</v>
      </c>
      <c r="F61" s="67">
        <v>7</v>
      </c>
      <c r="G61" s="67">
        <v>2</v>
      </c>
      <c r="H61" s="67">
        <v>3</v>
      </c>
      <c r="I61" s="67">
        <v>2</v>
      </c>
      <c r="J61" s="67">
        <v>1</v>
      </c>
      <c r="K61" s="67">
        <v>2</v>
      </c>
      <c r="L61" s="67">
        <v>4</v>
      </c>
      <c r="M61" s="67">
        <v>3</v>
      </c>
      <c r="N61" s="67">
        <v>5</v>
      </c>
      <c r="O61" s="67">
        <v>5</v>
      </c>
      <c r="P61" s="67">
        <v>6</v>
      </c>
      <c r="Q61" s="67">
        <v>7</v>
      </c>
      <c r="R61" s="67">
        <v>1</v>
      </c>
      <c r="S61" s="67">
        <v>2</v>
      </c>
      <c r="T61" s="67">
        <v>7</v>
      </c>
      <c r="U61" s="67">
        <v>5</v>
      </c>
      <c r="V61" s="67">
        <v>6</v>
      </c>
      <c r="W61" s="67">
        <v>2</v>
      </c>
      <c r="X61" s="67">
        <v>3</v>
      </c>
      <c r="Y61" s="67">
        <v>7</v>
      </c>
      <c r="Z61" s="67">
        <v>2</v>
      </c>
      <c r="AA61" s="67">
        <v>7</v>
      </c>
      <c r="AB61" s="67">
        <v>2</v>
      </c>
      <c r="AC61" s="67">
        <v>5</v>
      </c>
      <c r="AD61" s="67">
        <v>3</v>
      </c>
      <c r="AE61" s="67">
        <v>4</v>
      </c>
      <c r="AF61" s="67">
        <v>5</v>
      </c>
      <c r="AG61" s="67">
        <v>5</v>
      </c>
      <c r="AH61" s="67">
        <v>5</v>
      </c>
      <c r="AI61" s="67">
        <v>4</v>
      </c>
      <c r="AJ61" s="67">
        <v>6</v>
      </c>
      <c r="AK61" s="67">
        <v>5</v>
      </c>
      <c r="AL61" s="67">
        <v>4</v>
      </c>
    </row>
    <row r="62" spans="1:38" x14ac:dyDescent="0.3">
      <c r="A62" s="68">
        <v>59</v>
      </c>
      <c r="B62" s="67">
        <v>1</v>
      </c>
      <c r="C62" s="67">
        <v>1</v>
      </c>
      <c r="E62" s="67">
        <v>4</v>
      </c>
      <c r="F62" s="67">
        <v>1</v>
      </c>
      <c r="G62" s="67">
        <v>1</v>
      </c>
      <c r="H62" s="67">
        <v>1</v>
      </c>
      <c r="I62" s="67">
        <v>1</v>
      </c>
      <c r="J62" s="67">
        <v>1</v>
      </c>
      <c r="K62" s="67">
        <v>6</v>
      </c>
      <c r="L62" s="67">
        <v>7</v>
      </c>
      <c r="M62" s="67">
        <v>7</v>
      </c>
      <c r="N62" s="67">
        <v>7</v>
      </c>
      <c r="O62" s="67">
        <v>6</v>
      </c>
      <c r="P62" s="67">
        <v>6</v>
      </c>
      <c r="Q62" s="67">
        <v>7</v>
      </c>
      <c r="R62" s="67">
        <v>1</v>
      </c>
      <c r="S62" s="67">
        <v>1</v>
      </c>
      <c r="T62" s="67">
        <v>7</v>
      </c>
      <c r="U62" s="67">
        <v>7</v>
      </c>
      <c r="V62" s="67">
        <v>7</v>
      </c>
      <c r="W62" s="67">
        <v>1</v>
      </c>
      <c r="X62" s="67">
        <v>1</v>
      </c>
      <c r="Y62" s="67">
        <v>7</v>
      </c>
      <c r="Z62" s="67">
        <v>1</v>
      </c>
      <c r="AA62" s="67">
        <v>7</v>
      </c>
      <c r="AB62" s="67">
        <v>1</v>
      </c>
      <c r="AC62" s="67">
        <v>7</v>
      </c>
      <c r="AD62" s="67">
        <v>1</v>
      </c>
      <c r="AE62" s="67">
        <v>1</v>
      </c>
      <c r="AF62" s="67">
        <v>7</v>
      </c>
      <c r="AG62" s="67">
        <v>7</v>
      </c>
      <c r="AH62" s="67">
        <v>7</v>
      </c>
      <c r="AI62" s="67">
        <v>1</v>
      </c>
      <c r="AJ62" s="67">
        <v>7</v>
      </c>
      <c r="AK62" s="67">
        <v>1</v>
      </c>
      <c r="AL62" s="67">
        <v>1</v>
      </c>
    </row>
    <row r="63" spans="1:38" x14ac:dyDescent="0.3">
      <c r="A63" s="68">
        <v>60</v>
      </c>
      <c r="B63" s="67">
        <v>1</v>
      </c>
      <c r="C63" s="67">
        <v>1</v>
      </c>
      <c r="E63" s="67">
        <v>3</v>
      </c>
      <c r="F63" s="67">
        <v>6</v>
      </c>
      <c r="G63" s="67">
        <v>1</v>
      </c>
      <c r="H63" s="67">
        <v>1</v>
      </c>
      <c r="I63" s="67">
        <v>1</v>
      </c>
      <c r="J63" s="67">
        <v>2</v>
      </c>
      <c r="K63" s="67">
        <v>4</v>
      </c>
      <c r="L63" s="67">
        <v>4</v>
      </c>
      <c r="M63" s="67">
        <v>2</v>
      </c>
      <c r="N63" s="67">
        <v>5</v>
      </c>
      <c r="O63" s="67">
        <v>6</v>
      </c>
      <c r="P63" s="67">
        <v>6</v>
      </c>
      <c r="Q63" s="67">
        <v>6</v>
      </c>
      <c r="R63" s="67">
        <v>2</v>
      </c>
      <c r="S63" s="67">
        <v>2</v>
      </c>
      <c r="T63" s="67">
        <v>6</v>
      </c>
      <c r="U63" s="67">
        <v>4</v>
      </c>
      <c r="V63" s="67">
        <v>5</v>
      </c>
      <c r="W63" s="67">
        <v>2</v>
      </c>
      <c r="X63" s="67">
        <v>1</v>
      </c>
      <c r="Y63" s="67">
        <v>6</v>
      </c>
      <c r="Z63" s="67">
        <v>1</v>
      </c>
      <c r="AA63" s="67">
        <v>5</v>
      </c>
      <c r="AB63" s="67">
        <v>3</v>
      </c>
      <c r="AC63" s="67">
        <v>4</v>
      </c>
      <c r="AD63" s="67">
        <v>3</v>
      </c>
      <c r="AE63" s="67">
        <v>4</v>
      </c>
      <c r="AF63" s="67">
        <v>6</v>
      </c>
      <c r="AG63" s="67">
        <v>7</v>
      </c>
      <c r="AH63" s="67">
        <v>7</v>
      </c>
      <c r="AI63" s="67">
        <v>3</v>
      </c>
      <c r="AJ63" s="67">
        <v>5</v>
      </c>
      <c r="AK63" s="67">
        <v>4</v>
      </c>
      <c r="AL63" s="67">
        <v>5</v>
      </c>
    </row>
    <row r="64" spans="1:38" x14ac:dyDescent="0.3">
      <c r="A64" s="68">
        <v>61</v>
      </c>
      <c r="B64" s="67">
        <v>1</v>
      </c>
      <c r="C64" s="67">
        <v>1</v>
      </c>
      <c r="E64" s="67">
        <v>2</v>
      </c>
      <c r="F64" s="67">
        <v>2</v>
      </c>
      <c r="G64" s="67">
        <v>1</v>
      </c>
      <c r="H64" s="67">
        <v>5</v>
      </c>
      <c r="I64" s="67">
        <v>4</v>
      </c>
      <c r="J64" s="67">
        <v>1</v>
      </c>
      <c r="K64" s="67">
        <v>5</v>
      </c>
      <c r="L64" s="67">
        <v>6</v>
      </c>
      <c r="M64" s="67">
        <v>7</v>
      </c>
      <c r="N64" s="67">
        <v>6</v>
      </c>
      <c r="O64" s="67">
        <v>7</v>
      </c>
      <c r="P64" s="67">
        <v>7</v>
      </c>
      <c r="Q64" s="67">
        <v>2</v>
      </c>
      <c r="R64" s="67">
        <v>1</v>
      </c>
      <c r="S64" s="67">
        <v>2</v>
      </c>
      <c r="T64" s="67">
        <v>2</v>
      </c>
      <c r="U64" s="67">
        <v>3</v>
      </c>
      <c r="V64" s="67">
        <v>1</v>
      </c>
      <c r="W64" s="67">
        <v>3</v>
      </c>
      <c r="X64" s="67">
        <v>2</v>
      </c>
      <c r="Y64" s="67">
        <v>2</v>
      </c>
      <c r="Z64" s="67">
        <v>2</v>
      </c>
      <c r="AA64" s="67">
        <v>3</v>
      </c>
      <c r="AB64" s="67">
        <v>2</v>
      </c>
      <c r="AC64" s="67">
        <v>3</v>
      </c>
      <c r="AD64" s="67">
        <v>7</v>
      </c>
      <c r="AE64" s="67">
        <v>5</v>
      </c>
      <c r="AF64" s="67">
        <v>1</v>
      </c>
      <c r="AG64" s="67">
        <v>7</v>
      </c>
      <c r="AH64" s="67">
        <v>7</v>
      </c>
      <c r="AI64" s="67">
        <v>1</v>
      </c>
      <c r="AJ64" s="67">
        <v>6</v>
      </c>
      <c r="AK64" s="67">
        <v>6</v>
      </c>
      <c r="AL64" s="67">
        <v>6</v>
      </c>
    </row>
    <row r="65" spans="1:38" x14ac:dyDescent="0.3">
      <c r="A65" s="68">
        <v>62</v>
      </c>
      <c r="B65" s="67">
        <v>1</v>
      </c>
      <c r="C65" s="67">
        <v>1</v>
      </c>
      <c r="E65" s="67">
        <v>4</v>
      </c>
      <c r="F65" s="67">
        <v>4</v>
      </c>
      <c r="G65" s="67">
        <v>1</v>
      </c>
      <c r="H65" s="67">
        <v>1</v>
      </c>
      <c r="I65" s="67">
        <v>1</v>
      </c>
      <c r="J65" s="67">
        <v>1</v>
      </c>
      <c r="K65" s="67">
        <v>2</v>
      </c>
      <c r="L65" s="67">
        <v>5</v>
      </c>
      <c r="M65" s="67">
        <v>4</v>
      </c>
      <c r="N65" s="67">
        <v>7</v>
      </c>
      <c r="O65" s="67">
        <v>6</v>
      </c>
      <c r="P65" s="67">
        <v>6</v>
      </c>
      <c r="Q65" s="67">
        <v>2</v>
      </c>
      <c r="R65" s="67">
        <v>1</v>
      </c>
      <c r="S65" s="67">
        <v>3</v>
      </c>
      <c r="T65" s="67">
        <v>2</v>
      </c>
      <c r="U65" s="67">
        <v>2</v>
      </c>
      <c r="V65" s="67">
        <v>4</v>
      </c>
      <c r="W65" s="67">
        <v>2</v>
      </c>
      <c r="X65" s="67">
        <v>1</v>
      </c>
      <c r="Y65" s="67">
        <v>2</v>
      </c>
      <c r="Z65" s="67">
        <v>1</v>
      </c>
      <c r="AA65" s="67">
        <v>1</v>
      </c>
      <c r="AB65" s="67">
        <v>1</v>
      </c>
      <c r="AC65" s="67">
        <v>4</v>
      </c>
      <c r="AD65" s="67">
        <v>1</v>
      </c>
      <c r="AE65" s="67">
        <v>4</v>
      </c>
      <c r="AF65" s="67">
        <v>6</v>
      </c>
      <c r="AG65" s="67">
        <v>5</v>
      </c>
      <c r="AH65" s="67">
        <v>5</v>
      </c>
      <c r="AI65" s="67">
        <v>3</v>
      </c>
      <c r="AJ65" s="67">
        <v>6</v>
      </c>
      <c r="AK65" s="67">
        <v>2</v>
      </c>
      <c r="AL65" s="67">
        <v>2</v>
      </c>
    </row>
    <row r="66" spans="1:38" x14ac:dyDescent="0.3">
      <c r="A66" s="68">
        <v>63</v>
      </c>
      <c r="B66" s="67">
        <v>1</v>
      </c>
      <c r="C66" s="67">
        <v>2</v>
      </c>
      <c r="E66" s="67">
        <v>3</v>
      </c>
      <c r="F66" s="67">
        <v>5</v>
      </c>
      <c r="G66" s="67">
        <v>1</v>
      </c>
      <c r="H66" s="67">
        <v>1</v>
      </c>
      <c r="I66" s="67">
        <v>1</v>
      </c>
      <c r="J66" s="67">
        <v>1</v>
      </c>
      <c r="K66" s="67">
        <v>5</v>
      </c>
      <c r="L66" s="67">
        <v>6</v>
      </c>
      <c r="M66" s="67">
        <v>5</v>
      </c>
      <c r="N66" s="67">
        <v>6</v>
      </c>
      <c r="O66" s="67">
        <v>5</v>
      </c>
      <c r="P66" s="67">
        <v>6</v>
      </c>
      <c r="Q66" s="67">
        <v>7</v>
      </c>
      <c r="R66" s="67">
        <v>1</v>
      </c>
      <c r="S66" s="67">
        <v>2</v>
      </c>
      <c r="T66" s="67">
        <v>2</v>
      </c>
      <c r="U66" s="67">
        <v>6</v>
      </c>
      <c r="V66" s="67">
        <v>7</v>
      </c>
      <c r="W66" s="67">
        <v>2</v>
      </c>
      <c r="X66" s="67">
        <v>1</v>
      </c>
      <c r="Y66" s="67">
        <v>6</v>
      </c>
      <c r="Z66" s="67">
        <v>2</v>
      </c>
      <c r="AA66" s="67">
        <v>6</v>
      </c>
      <c r="AB66" s="67">
        <v>1</v>
      </c>
      <c r="AC66" s="67">
        <v>6</v>
      </c>
      <c r="AD66" s="67">
        <v>1</v>
      </c>
      <c r="AE66" s="67">
        <v>3</v>
      </c>
      <c r="AF66" s="67">
        <v>6</v>
      </c>
      <c r="AG66" s="67">
        <v>7</v>
      </c>
      <c r="AH66" s="67">
        <v>6</v>
      </c>
      <c r="AI66" s="67">
        <v>2</v>
      </c>
      <c r="AJ66" s="67">
        <v>6</v>
      </c>
      <c r="AK66" s="67">
        <v>6</v>
      </c>
      <c r="AL66" s="67">
        <v>5</v>
      </c>
    </row>
    <row r="67" spans="1:38" x14ac:dyDescent="0.3">
      <c r="A67" s="68">
        <v>64</v>
      </c>
      <c r="B67" s="67">
        <v>1</v>
      </c>
      <c r="C67" s="67">
        <v>2</v>
      </c>
      <c r="E67" s="67">
        <v>3</v>
      </c>
      <c r="F67" s="67">
        <v>7</v>
      </c>
      <c r="G67" s="67">
        <v>1</v>
      </c>
      <c r="H67" s="67">
        <v>2</v>
      </c>
      <c r="I67" s="67">
        <v>3</v>
      </c>
      <c r="J67" s="67">
        <v>2</v>
      </c>
      <c r="K67" s="67">
        <v>6</v>
      </c>
      <c r="L67" s="67">
        <v>7</v>
      </c>
      <c r="M67" s="67">
        <v>7</v>
      </c>
      <c r="N67" s="67">
        <v>7</v>
      </c>
      <c r="O67" s="67">
        <v>7</v>
      </c>
      <c r="P67" s="67">
        <v>7</v>
      </c>
      <c r="Q67" s="67">
        <v>7</v>
      </c>
      <c r="R67" s="67">
        <v>1</v>
      </c>
      <c r="S67" s="67">
        <v>1</v>
      </c>
      <c r="T67" s="67">
        <v>7</v>
      </c>
      <c r="U67" s="67">
        <v>5</v>
      </c>
      <c r="V67" s="67">
        <v>7</v>
      </c>
      <c r="W67" s="67">
        <v>3</v>
      </c>
      <c r="X67" s="67">
        <v>2</v>
      </c>
      <c r="Y67" s="67">
        <v>6</v>
      </c>
      <c r="Z67" s="67">
        <v>1</v>
      </c>
      <c r="AA67" s="67">
        <v>7</v>
      </c>
      <c r="AB67" s="67">
        <v>1</v>
      </c>
      <c r="AC67" s="67">
        <v>7</v>
      </c>
      <c r="AD67" s="67">
        <v>2</v>
      </c>
      <c r="AE67" s="67">
        <v>4</v>
      </c>
      <c r="AF67" s="67">
        <v>6</v>
      </c>
      <c r="AG67" s="67">
        <v>7</v>
      </c>
      <c r="AH67" s="67">
        <v>6</v>
      </c>
      <c r="AI67" s="67">
        <v>2</v>
      </c>
      <c r="AJ67" s="67">
        <v>7</v>
      </c>
      <c r="AK67" s="67">
        <v>1</v>
      </c>
      <c r="AL67" s="67">
        <v>1</v>
      </c>
    </row>
    <row r="68" spans="1:38" x14ac:dyDescent="0.3">
      <c r="A68" s="68">
        <v>65</v>
      </c>
      <c r="B68" s="67">
        <v>1</v>
      </c>
      <c r="C68" s="67">
        <v>1</v>
      </c>
      <c r="E68" s="67">
        <v>4</v>
      </c>
      <c r="F68" s="67">
        <v>7</v>
      </c>
      <c r="G68" s="67">
        <v>2</v>
      </c>
      <c r="H68" s="67">
        <v>2</v>
      </c>
      <c r="I68" s="67">
        <v>2</v>
      </c>
      <c r="J68" s="67">
        <v>1</v>
      </c>
      <c r="K68" s="67">
        <v>2</v>
      </c>
      <c r="L68" s="67">
        <v>1</v>
      </c>
      <c r="M68" s="67">
        <v>2</v>
      </c>
      <c r="N68" s="67">
        <v>7</v>
      </c>
      <c r="O68" s="67">
        <v>6</v>
      </c>
      <c r="P68" s="67">
        <v>7</v>
      </c>
      <c r="Q68" s="67">
        <v>7</v>
      </c>
      <c r="R68" s="67">
        <v>7</v>
      </c>
      <c r="S68" s="67">
        <v>1</v>
      </c>
      <c r="T68" s="67">
        <v>7</v>
      </c>
      <c r="U68" s="67">
        <v>6</v>
      </c>
      <c r="V68" s="67">
        <v>7</v>
      </c>
      <c r="W68" s="67">
        <v>6</v>
      </c>
      <c r="X68" s="67">
        <v>6</v>
      </c>
      <c r="Y68" s="67">
        <v>7</v>
      </c>
      <c r="Z68" s="67">
        <v>7</v>
      </c>
      <c r="AA68" s="67">
        <v>6</v>
      </c>
      <c r="AB68" s="67">
        <v>7</v>
      </c>
      <c r="AC68" s="67">
        <v>6</v>
      </c>
      <c r="AD68" s="67">
        <v>2</v>
      </c>
      <c r="AE68" s="67">
        <v>4</v>
      </c>
      <c r="AF68" s="67">
        <v>2</v>
      </c>
      <c r="AG68" s="67">
        <v>7</v>
      </c>
      <c r="AH68" s="67">
        <v>7</v>
      </c>
      <c r="AI68" s="67">
        <v>2</v>
      </c>
      <c r="AJ68" s="67">
        <v>6</v>
      </c>
      <c r="AK68" s="67">
        <v>2</v>
      </c>
      <c r="AL68" s="67">
        <v>1</v>
      </c>
    </row>
    <row r="69" spans="1:38" x14ac:dyDescent="0.3">
      <c r="A69" s="68">
        <v>66</v>
      </c>
      <c r="B69" s="67">
        <v>1</v>
      </c>
      <c r="C69" s="67">
        <v>1</v>
      </c>
      <c r="E69" s="67">
        <v>3</v>
      </c>
      <c r="F69" s="67">
        <v>7</v>
      </c>
      <c r="G69" s="67">
        <v>1</v>
      </c>
      <c r="H69" s="67">
        <v>2</v>
      </c>
      <c r="I69" s="67">
        <v>2</v>
      </c>
      <c r="J69" s="67">
        <v>2</v>
      </c>
      <c r="K69" s="67">
        <v>4</v>
      </c>
      <c r="L69" s="67">
        <v>6</v>
      </c>
      <c r="M69" s="67">
        <v>4</v>
      </c>
      <c r="N69" s="67">
        <v>5</v>
      </c>
      <c r="O69" s="67">
        <v>6</v>
      </c>
      <c r="P69" s="67">
        <v>7</v>
      </c>
      <c r="Q69" s="67">
        <v>6</v>
      </c>
      <c r="R69" s="67">
        <v>7</v>
      </c>
      <c r="S69" s="67">
        <v>2</v>
      </c>
      <c r="T69" s="67">
        <v>6</v>
      </c>
      <c r="U69" s="67">
        <v>6</v>
      </c>
      <c r="V69" s="67">
        <v>5</v>
      </c>
      <c r="W69" s="67">
        <v>1</v>
      </c>
      <c r="X69" s="67">
        <v>2</v>
      </c>
      <c r="Y69" s="67">
        <v>1</v>
      </c>
      <c r="Z69" s="67">
        <v>1</v>
      </c>
      <c r="AA69" s="67">
        <v>5</v>
      </c>
      <c r="AB69" s="67">
        <v>4</v>
      </c>
      <c r="AC69" s="67">
        <v>5</v>
      </c>
      <c r="AD69" s="67">
        <v>3</v>
      </c>
      <c r="AE69" s="67">
        <v>4</v>
      </c>
      <c r="AF69" s="67">
        <v>6</v>
      </c>
      <c r="AG69" s="67">
        <v>5</v>
      </c>
      <c r="AH69" s="67">
        <v>5</v>
      </c>
      <c r="AI69" s="67">
        <v>2</v>
      </c>
      <c r="AJ69" s="67">
        <v>5</v>
      </c>
      <c r="AK69" s="67">
        <v>3</v>
      </c>
      <c r="AL69" s="67">
        <v>3</v>
      </c>
    </row>
    <row r="70" spans="1:38" x14ac:dyDescent="0.3">
      <c r="A70" s="68">
        <v>67</v>
      </c>
      <c r="B70" s="67">
        <v>1</v>
      </c>
      <c r="C70" s="67">
        <v>1</v>
      </c>
      <c r="E70" s="67">
        <v>3</v>
      </c>
      <c r="F70" s="67">
        <v>7</v>
      </c>
      <c r="G70" s="67">
        <v>1</v>
      </c>
      <c r="H70" s="67">
        <v>1</v>
      </c>
      <c r="I70" s="67">
        <v>1</v>
      </c>
      <c r="J70" s="67">
        <v>1</v>
      </c>
      <c r="K70" s="67">
        <v>4</v>
      </c>
      <c r="L70" s="67">
        <v>6</v>
      </c>
      <c r="M70" s="67">
        <v>6</v>
      </c>
      <c r="N70" s="67">
        <v>7</v>
      </c>
      <c r="O70" s="67">
        <v>7</v>
      </c>
      <c r="P70" s="67">
        <v>7</v>
      </c>
      <c r="Q70" s="67">
        <v>2</v>
      </c>
      <c r="R70" s="67">
        <v>2</v>
      </c>
      <c r="S70" s="67">
        <v>1</v>
      </c>
      <c r="T70" s="67">
        <v>1</v>
      </c>
      <c r="U70" s="67">
        <v>2</v>
      </c>
      <c r="V70" s="67">
        <v>4</v>
      </c>
      <c r="W70" s="67">
        <v>2</v>
      </c>
      <c r="X70" s="67">
        <v>1</v>
      </c>
      <c r="Y70" s="67">
        <v>7</v>
      </c>
      <c r="Z70" s="67">
        <v>1</v>
      </c>
      <c r="AA70" s="67">
        <v>4</v>
      </c>
      <c r="AB70" s="67">
        <v>3</v>
      </c>
      <c r="AC70" s="67">
        <v>4</v>
      </c>
      <c r="AD70" s="67">
        <v>6</v>
      </c>
      <c r="AE70" s="67">
        <v>2</v>
      </c>
      <c r="AF70" s="67">
        <v>6</v>
      </c>
      <c r="AG70" s="67">
        <v>3</v>
      </c>
      <c r="AH70" s="67">
        <v>7</v>
      </c>
      <c r="AI70" s="67">
        <v>2</v>
      </c>
      <c r="AJ70" s="67">
        <v>6</v>
      </c>
      <c r="AK70" s="67">
        <v>1</v>
      </c>
      <c r="AL70" s="67">
        <v>1</v>
      </c>
    </row>
    <row r="71" spans="1:38" x14ac:dyDescent="0.3">
      <c r="A71" s="68">
        <v>68</v>
      </c>
      <c r="B71" s="67">
        <v>1</v>
      </c>
      <c r="C71" s="67" t="s">
        <v>242</v>
      </c>
      <c r="D71" s="67" t="s">
        <v>243</v>
      </c>
      <c r="E71" s="67">
        <v>4</v>
      </c>
      <c r="F71" s="67">
        <v>1</v>
      </c>
      <c r="G71" s="67">
        <v>1</v>
      </c>
      <c r="H71" s="67">
        <v>1</v>
      </c>
      <c r="I71" s="67">
        <v>1</v>
      </c>
      <c r="J71" s="67">
        <v>1</v>
      </c>
      <c r="K71" s="67">
        <v>2</v>
      </c>
      <c r="L71" s="67">
        <v>1</v>
      </c>
      <c r="M71" s="67">
        <v>2</v>
      </c>
      <c r="N71" s="67">
        <v>1</v>
      </c>
      <c r="O71" s="67">
        <v>1</v>
      </c>
      <c r="P71" s="67">
        <v>1</v>
      </c>
      <c r="Q71" s="67">
        <v>1</v>
      </c>
      <c r="R71" s="67">
        <v>1</v>
      </c>
      <c r="S71" s="67">
        <v>2</v>
      </c>
      <c r="T71" s="67">
        <v>1</v>
      </c>
      <c r="U71" s="67">
        <v>3</v>
      </c>
      <c r="V71" s="67">
        <v>2</v>
      </c>
      <c r="W71" s="67">
        <v>1</v>
      </c>
      <c r="X71" s="67">
        <v>1</v>
      </c>
      <c r="Y71" s="67">
        <v>1</v>
      </c>
      <c r="Z71" s="67">
        <v>1</v>
      </c>
      <c r="AA71" s="67">
        <v>3</v>
      </c>
      <c r="AB71" s="67">
        <v>1</v>
      </c>
      <c r="AC71" s="67">
        <v>1</v>
      </c>
      <c r="AD71" s="67">
        <v>2</v>
      </c>
      <c r="AE71" s="67">
        <v>3</v>
      </c>
      <c r="AF71" s="67">
        <v>3</v>
      </c>
      <c r="AG71" s="67">
        <v>1</v>
      </c>
      <c r="AH71" s="67">
        <v>1</v>
      </c>
      <c r="AI71" s="67">
        <v>3</v>
      </c>
      <c r="AJ71" s="67">
        <v>2</v>
      </c>
      <c r="AK71" s="67">
        <v>3</v>
      </c>
      <c r="AL71" s="67">
        <v>3</v>
      </c>
    </row>
    <row r="72" spans="1:38" x14ac:dyDescent="0.3">
      <c r="A72" s="68">
        <v>69</v>
      </c>
      <c r="B72" s="67">
        <v>1</v>
      </c>
      <c r="C72" s="67">
        <v>2</v>
      </c>
      <c r="E72" s="67">
        <v>3</v>
      </c>
      <c r="F72" s="67">
        <v>1</v>
      </c>
      <c r="G72" s="67">
        <v>1</v>
      </c>
      <c r="H72" s="67">
        <v>2</v>
      </c>
      <c r="I72" s="67">
        <v>2</v>
      </c>
      <c r="J72" s="67">
        <v>6</v>
      </c>
      <c r="K72" s="67">
        <v>3</v>
      </c>
      <c r="L72" s="67">
        <v>5</v>
      </c>
      <c r="M72" s="67">
        <v>5</v>
      </c>
      <c r="N72" s="67">
        <v>6</v>
      </c>
      <c r="O72" s="67">
        <v>7</v>
      </c>
      <c r="P72" s="67">
        <v>6</v>
      </c>
      <c r="Q72" s="67">
        <v>7</v>
      </c>
      <c r="R72" s="67">
        <v>1</v>
      </c>
      <c r="S72" s="67">
        <v>1</v>
      </c>
      <c r="T72" s="67">
        <v>3</v>
      </c>
      <c r="U72" s="67">
        <v>4</v>
      </c>
      <c r="V72" s="67">
        <v>6</v>
      </c>
      <c r="W72" s="67">
        <v>2</v>
      </c>
      <c r="X72" s="67">
        <v>2</v>
      </c>
      <c r="Y72" s="67">
        <v>2</v>
      </c>
      <c r="Z72" s="67">
        <v>2</v>
      </c>
      <c r="AA72" s="67">
        <v>6</v>
      </c>
      <c r="AB72" s="67">
        <v>3</v>
      </c>
      <c r="AC72" s="67">
        <v>4</v>
      </c>
      <c r="AD72" s="67">
        <v>4</v>
      </c>
      <c r="AE72" s="67">
        <v>4</v>
      </c>
      <c r="AF72" s="67">
        <v>5</v>
      </c>
      <c r="AG72" s="67">
        <v>7</v>
      </c>
      <c r="AH72" s="67">
        <v>6</v>
      </c>
      <c r="AI72" s="67">
        <v>5</v>
      </c>
      <c r="AJ72" s="67">
        <v>6</v>
      </c>
      <c r="AK72" s="67">
        <v>5</v>
      </c>
      <c r="AL72" s="67">
        <v>5</v>
      </c>
    </row>
    <row r="73" spans="1:38" x14ac:dyDescent="0.3">
      <c r="A73" s="68">
        <v>70</v>
      </c>
      <c r="B73" s="67">
        <v>1</v>
      </c>
      <c r="C73" s="67">
        <v>1</v>
      </c>
      <c r="E73" s="67">
        <v>2</v>
      </c>
      <c r="F73" s="67">
        <v>2</v>
      </c>
      <c r="G73" s="67">
        <v>1</v>
      </c>
      <c r="H73" s="67">
        <v>3</v>
      </c>
      <c r="I73" s="67">
        <v>1</v>
      </c>
      <c r="J73" s="67">
        <v>4</v>
      </c>
      <c r="K73" s="67">
        <v>4</v>
      </c>
      <c r="L73" s="67">
        <v>5</v>
      </c>
      <c r="M73" s="67">
        <v>5</v>
      </c>
      <c r="N73" s="67">
        <v>6</v>
      </c>
      <c r="O73" s="67">
        <v>7</v>
      </c>
      <c r="P73" s="67">
        <v>7</v>
      </c>
      <c r="Q73" s="67">
        <v>2</v>
      </c>
      <c r="R73" s="67">
        <v>4</v>
      </c>
      <c r="S73" s="67">
        <v>4</v>
      </c>
      <c r="T73" s="67">
        <v>1</v>
      </c>
      <c r="U73" s="67">
        <v>6</v>
      </c>
      <c r="V73" s="67">
        <v>7</v>
      </c>
      <c r="W73" s="67">
        <v>2</v>
      </c>
      <c r="X73" s="67">
        <v>1</v>
      </c>
      <c r="Y73" s="67">
        <v>1</v>
      </c>
      <c r="Z73" s="67">
        <v>1</v>
      </c>
      <c r="AA73" s="67">
        <v>3</v>
      </c>
      <c r="AB73" s="67">
        <v>3</v>
      </c>
      <c r="AC73" s="67">
        <v>5</v>
      </c>
      <c r="AD73" s="67">
        <v>2</v>
      </c>
      <c r="AE73" s="67">
        <v>4</v>
      </c>
      <c r="AF73" s="67">
        <v>6</v>
      </c>
      <c r="AG73" s="67">
        <v>7</v>
      </c>
      <c r="AH73" s="67">
        <v>5</v>
      </c>
      <c r="AI73" s="67">
        <v>4</v>
      </c>
      <c r="AJ73" s="67">
        <v>4</v>
      </c>
      <c r="AK73" s="67">
        <v>6</v>
      </c>
      <c r="AL73" s="67">
        <v>3</v>
      </c>
    </row>
    <row r="74" spans="1:38" x14ac:dyDescent="0.3">
      <c r="A74" s="68">
        <v>71</v>
      </c>
      <c r="B74" s="67">
        <v>1</v>
      </c>
      <c r="C74" s="67">
        <v>1</v>
      </c>
      <c r="E74" s="67">
        <v>2</v>
      </c>
      <c r="F74" s="67">
        <v>7</v>
      </c>
      <c r="G74" s="67">
        <v>1</v>
      </c>
      <c r="H74" s="67">
        <v>6</v>
      </c>
      <c r="I74" s="67">
        <v>4</v>
      </c>
      <c r="J74" s="67">
        <v>1</v>
      </c>
      <c r="K74" s="67">
        <v>5</v>
      </c>
      <c r="L74" s="67">
        <v>6</v>
      </c>
      <c r="M74" s="67">
        <v>6</v>
      </c>
      <c r="N74" s="67">
        <v>6</v>
      </c>
      <c r="O74" s="67">
        <v>6</v>
      </c>
      <c r="P74" s="67">
        <v>7</v>
      </c>
      <c r="Q74" s="67">
        <v>1</v>
      </c>
      <c r="R74" s="67">
        <v>1</v>
      </c>
      <c r="S74" s="67">
        <v>2</v>
      </c>
      <c r="T74" s="67">
        <v>6</v>
      </c>
      <c r="U74" s="67">
        <v>5</v>
      </c>
      <c r="V74" s="67">
        <v>4</v>
      </c>
      <c r="W74" s="67">
        <v>3</v>
      </c>
      <c r="X74" s="67">
        <v>2</v>
      </c>
      <c r="Y74" s="67">
        <v>5</v>
      </c>
      <c r="Z74" s="67">
        <v>2</v>
      </c>
      <c r="AA74" s="67">
        <v>4</v>
      </c>
      <c r="AB74" s="67">
        <v>3</v>
      </c>
      <c r="AC74" s="67">
        <v>4</v>
      </c>
      <c r="AD74" s="67">
        <v>1</v>
      </c>
      <c r="AE74" s="67">
        <v>4</v>
      </c>
      <c r="AF74" s="67">
        <v>7</v>
      </c>
      <c r="AG74" s="67">
        <v>7</v>
      </c>
      <c r="AH74" s="67">
        <v>6</v>
      </c>
      <c r="AI74" s="67">
        <v>2</v>
      </c>
      <c r="AJ74" s="67">
        <v>6</v>
      </c>
      <c r="AK74" s="67">
        <v>3</v>
      </c>
      <c r="AL74" s="67">
        <v>6</v>
      </c>
    </row>
    <row r="75" spans="1:38" x14ac:dyDescent="0.3">
      <c r="A75" s="68">
        <v>72</v>
      </c>
      <c r="B75" s="67">
        <v>1</v>
      </c>
      <c r="C75" s="67">
        <v>1</v>
      </c>
      <c r="E75" s="67">
        <v>4</v>
      </c>
      <c r="F75" s="67">
        <v>1</v>
      </c>
      <c r="G75" s="67">
        <v>2</v>
      </c>
      <c r="H75" s="67">
        <v>2</v>
      </c>
      <c r="I75" s="67">
        <v>4</v>
      </c>
      <c r="J75" s="67">
        <v>5</v>
      </c>
      <c r="K75" s="67">
        <v>4</v>
      </c>
      <c r="L75" s="67">
        <v>5</v>
      </c>
      <c r="M75" s="67">
        <v>6</v>
      </c>
      <c r="N75" s="67">
        <v>6</v>
      </c>
      <c r="O75" s="67">
        <v>6</v>
      </c>
      <c r="P75" s="67">
        <v>5</v>
      </c>
      <c r="Q75" s="67">
        <v>1</v>
      </c>
      <c r="R75" s="67">
        <v>1</v>
      </c>
      <c r="S75" s="67">
        <v>1</v>
      </c>
      <c r="T75" s="67">
        <v>1</v>
      </c>
      <c r="U75" s="67">
        <v>5</v>
      </c>
      <c r="V75" s="67">
        <v>2</v>
      </c>
      <c r="W75" s="67">
        <v>1</v>
      </c>
      <c r="X75" s="67">
        <v>1</v>
      </c>
      <c r="Y75" s="67">
        <v>1</v>
      </c>
      <c r="Z75" s="67">
        <v>1</v>
      </c>
      <c r="AA75" s="67">
        <v>4</v>
      </c>
      <c r="AB75" s="67">
        <v>3</v>
      </c>
      <c r="AC75" s="67">
        <v>4</v>
      </c>
      <c r="AD75" s="67">
        <v>5</v>
      </c>
      <c r="AE75" s="67">
        <v>5</v>
      </c>
      <c r="AF75" s="67">
        <v>5</v>
      </c>
      <c r="AG75" s="67">
        <v>6</v>
      </c>
      <c r="AH75" s="67">
        <v>6</v>
      </c>
      <c r="AI75" s="67">
        <v>4</v>
      </c>
      <c r="AJ75" s="67">
        <v>5</v>
      </c>
      <c r="AK75" s="67">
        <v>3</v>
      </c>
      <c r="AL75" s="67">
        <v>4</v>
      </c>
    </row>
    <row r="76" spans="1:38" x14ac:dyDescent="0.3">
      <c r="A76" s="68">
        <v>73</v>
      </c>
      <c r="B76" s="67">
        <v>1</v>
      </c>
      <c r="C76" s="67">
        <v>1</v>
      </c>
      <c r="E76" s="67">
        <v>4</v>
      </c>
      <c r="F76" s="67">
        <v>2</v>
      </c>
      <c r="G76" s="67">
        <v>2</v>
      </c>
      <c r="H76" s="67">
        <v>3</v>
      </c>
      <c r="I76" s="67">
        <v>3</v>
      </c>
      <c r="J76" s="67">
        <v>6</v>
      </c>
      <c r="K76" s="67">
        <v>6</v>
      </c>
      <c r="L76" s="67">
        <v>7</v>
      </c>
      <c r="M76" s="67">
        <v>6</v>
      </c>
      <c r="N76" s="67">
        <v>7</v>
      </c>
      <c r="O76" s="67">
        <v>7</v>
      </c>
      <c r="P76" s="67">
        <v>7</v>
      </c>
      <c r="Q76" s="67">
        <v>2</v>
      </c>
      <c r="R76" s="67">
        <v>1</v>
      </c>
      <c r="S76" s="67">
        <v>4</v>
      </c>
      <c r="T76" s="67">
        <v>2</v>
      </c>
      <c r="U76" s="67">
        <v>6</v>
      </c>
      <c r="V76" s="67">
        <v>7</v>
      </c>
      <c r="W76" s="67">
        <v>2</v>
      </c>
      <c r="X76" s="67">
        <v>1</v>
      </c>
      <c r="Y76" s="67">
        <v>2</v>
      </c>
      <c r="Z76" s="67">
        <v>1</v>
      </c>
      <c r="AA76" s="67">
        <v>2</v>
      </c>
      <c r="AB76" s="67">
        <v>2</v>
      </c>
      <c r="AC76" s="67">
        <v>2</v>
      </c>
      <c r="AD76" s="67">
        <v>6</v>
      </c>
      <c r="AE76" s="67">
        <v>3</v>
      </c>
      <c r="AF76" s="67">
        <v>6</v>
      </c>
      <c r="AG76" s="67">
        <v>7</v>
      </c>
      <c r="AH76" s="67">
        <v>2</v>
      </c>
      <c r="AI76" s="67">
        <v>5</v>
      </c>
      <c r="AJ76" s="67">
        <v>6</v>
      </c>
      <c r="AK76" s="67">
        <v>2</v>
      </c>
      <c r="AL76" s="67">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MH333"/>
  <sheetViews>
    <sheetView showGridLines="0" tabSelected="1" zoomScale="70" zoomScaleNormal="70" workbookViewId="0">
      <selection sqref="A1:CX104"/>
    </sheetView>
  </sheetViews>
  <sheetFormatPr defaultColWidth="8.88671875" defaultRowHeight="14.4" x14ac:dyDescent="0.3"/>
  <cols>
    <col min="1" max="1" width="34.21875" customWidth="1"/>
    <col min="2" max="6" width="5.6640625" style="3" customWidth="1"/>
    <col min="7" max="21" width="5.6640625" style="3" hidden="1" customWidth="1"/>
    <col min="22" max="28" width="9.44140625" style="3" customWidth="1"/>
    <col min="29" max="101" width="5.6640625" style="3" hidden="1" customWidth="1"/>
    <col min="104" max="105" width="3.6640625" style="5" customWidth="1"/>
    <col min="106" max="106" width="16.33203125" style="5" customWidth="1"/>
    <col min="107" max="108" width="9.33203125" style="5" customWidth="1"/>
    <col min="109" max="109" width="3.44140625" style="5" customWidth="1"/>
    <col min="110" max="110" width="3.6640625" style="5" customWidth="1"/>
    <col min="111" max="118" width="7.109375" style="5" customWidth="1"/>
    <col min="119" max="119" width="4.77734375" style="5" customWidth="1"/>
    <col min="120" max="183" width="3.6640625" style="5" customWidth="1"/>
    <col min="184" max="184" width="8.88671875" style="5"/>
    <col min="185" max="264" width="3.6640625" style="5" customWidth="1"/>
    <col min="265" max="265" width="8.88671875" style="5"/>
    <col min="266" max="345" width="3.6640625" style="5" customWidth="1"/>
    <col min="346" max="346" width="8.88671875" style="5"/>
  </cols>
  <sheetData>
    <row r="1" spans="1:104" ht="126.6" thickBot="1" x14ac:dyDescent="0.45">
      <c r="A1" s="28" t="s">
        <v>0</v>
      </c>
      <c r="B1" s="4" t="str">
        <f t="array" ref="B1:CW1">TRANSPOSE(A2:A101)</f>
        <v>Resource Nationalism</v>
      </c>
      <c r="C1" s="4" t="str">
        <v>Market Commodity Prices</v>
      </c>
      <c r="D1" s="4" t="str">
        <v>Industrialisation and Urbanisation</v>
      </c>
      <c r="E1" s="4" t="str">
        <v>Global Economic Recovery</v>
      </c>
      <c r="F1" s="4" t="str">
        <v>Africa Attractiveness</v>
      </c>
      <c r="G1" s="4" t="str">
        <v>T6</v>
      </c>
      <c r="H1" s="4" t="str">
        <v>T7</v>
      </c>
      <c r="I1" s="4" t="str">
        <v>T8</v>
      </c>
      <c r="J1" s="4" t="str">
        <v>T9</v>
      </c>
      <c r="K1" s="4" t="str">
        <v>T10</v>
      </c>
      <c r="L1" s="4" t="str">
        <v>T11</v>
      </c>
      <c r="M1" s="4" t="str">
        <v>T12</v>
      </c>
      <c r="N1" s="4" t="str">
        <v>T13</v>
      </c>
      <c r="O1" s="4" t="str">
        <v>T14</v>
      </c>
      <c r="P1" s="4" t="str">
        <v>T15</v>
      </c>
      <c r="Q1" s="4" t="str">
        <v>T16</v>
      </c>
      <c r="R1" s="4" t="str">
        <v>T17</v>
      </c>
      <c r="S1" s="4" t="str">
        <v>T18</v>
      </c>
      <c r="T1" s="4" t="str">
        <v>T19</v>
      </c>
      <c r="U1" s="4" t="str">
        <v>T20</v>
      </c>
      <c r="V1" s="4" t="str">
        <v>Regulatory Environment Uncertainty</v>
      </c>
      <c r="W1" s="4" t="str">
        <v>Government Demands</v>
      </c>
      <c r="X1" s="4" t="str">
        <v>Labour Unrest</v>
      </c>
      <c r="Y1" s="4" t="str">
        <v>Pressure on Margins</v>
      </c>
      <c r="Z1" s="4" t="str">
        <v>Export Revenue</v>
      </c>
      <c r="AA1" s="4" t="str">
        <v>Foreign Direct Investment</v>
      </c>
      <c r="AB1" s="4" t="str">
        <v>GDP Growth</v>
      </c>
      <c r="AC1" s="4" t="str">
        <v>N8</v>
      </c>
      <c r="AD1" s="4" t="str">
        <v>N9</v>
      </c>
      <c r="AE1" s="4" t="str">
        <v>N10</v>
      </c>
      <c r="AF1" s="4" t="str">
        <v>N11</v>
      </c>
      <c r="AG1" s="4" t="str">
        <v>N12</v>
      </c>
      <c r="AH1" s="4" t="str">
        <v>N13</v>
      </c>
      <c r="AI1" s="4" t="str">
        <v>N14</v>
      </c>
      <c r="AJ1" s="4" t="str">
        <v>N15</v>
      </c>
      <c r="AK1" s="4" t="str">
        <v>N16</v>
      </c>
      <c r="AL1" s="4" t="str">
        <v>N17</v>
      </c>
      <c r="AM1" s="4" t="str">
        <v>N18</v>
      </c>
      <c r="AN1" s="4" t="str">
        <v>N19</v>
      </c>
      <c r="AO1" s="4" t="str">
        <v>N20</v>
      </c>
      <c r="AP1" s="4" t="str">
        <v>N21</v>
      </c>
      <c r="AQ1" s="4" t="str">
        <v>N22</v>
      </c>
      <c r="AR1" s="4" t="str">
        <v>N23</v>
      </c>
      <c r="AS1" s="4" t="str">
        <v>N24</v>
      </c>
      <c r="AT1" s="4" t="str">
        <v>N25</v>
      </c>
      <c r="AU1" s="4" t="str">
        <v>N26</v>
      </c>
      <c r="AV1" s="4" t="str">
        <v>N27</v>
      </c>
      <c r="AW1" s="4" t="str">
        <v>N28</v>
      </c>
      <c r="AX1" s="4" t="str">
        <v>N29</v>
      </c>
      <c r="AY1" s="4" t="str">
        <v>N30</v>
      </c>
      <c r="AZ1" s="4" t="str">
        <v>N31</v>
      </c>
      <c r="BA1" s="4" t="str">
        <v>N32</v>
      </c>
      <c r="BB1" s="4" t="str">
        <v>N33</v>
      </c>
      <c r="BC1" s="4" t="str">
        <v>N34</v>
      </c>
      <c r="BD1" s="4" t="str">
        <v>N35</v>
      </c>
      <c r="BE1" s="4" t="str">
        <v>N36</v>
      </c>
      <c r="BF1" s="4" t="str">
        <v>N37</v>
      </c>
      <c r="BG1" s="4" t="str">
        <v>N38</v>
      </c>
      <c r="BH1" s="4" t="str">
        <v>N39</v>
      </c>
      <c r="BI1" s="4" t="str">
        <v>N40</v>
      </c>
      <c r="BJ1" s="4" t="str">
        <v>N41</v>
      </c>
      <c r="BK1" s="4" t="str">
        <v>N42</v>
      </c>
      <c r="BL1" s="4" t="str">
        <v>N43</v>
      </c>
      <c r="BM1" s="4" t="str">
        <v>N44</v>
      </c>
      <c r="BN1" s="4" t="str">
        <v>N45</v>
      </c>
      <c r="BO1" s="4" t="str">
        <v>N46</v>
      </c>
      <c r="BP1" s="4" t="str">
        <v>N47</v>
      </c>
      <c r="BQ1" s="4" t="str">
        <v>N48</v>
      </c>
      <c r="BR1" s="4" t="str">
        <v>N49</v>
      </c>
      <c r="BS1" s="4" t="str">
        <v>N50</v>
      </c>
      <c r="BT1" s="4" t="str">
        <v>N51</v>
      </c>
      <c r="BU1" s="4" t="str">
        <v>N52</v>
      </c>
      <c r="BV1" s="4" t="str">
        <v>N53</v>
      </c>
      <c r="BW1" s="4" t="str">
        <v>N54</v>
      </c>
      <c r="BX1" s="4" t="str">
        <v>N55</v>
      </c>
      <c r="BY1" s="4" t="str">
        <v>N56</v>
      </c>
      <c r="BZ1" s="4" t="str">
        <v>N57</v>
      </c>
      <c r="CA1" s="4" t="str">
        <v>N58</v>
      </c>
      <c r="CB1" s="4" t="str">
        <v>N59</v>
      </c>
      <c r="CC1" s="4" t="str">
        <v>N60</v>
      </c>
      <c r="CD1" s="4" t="str">
        <v>N61</v>
      </c>
      <c r="CE1" s="4" t="str">
        <v>N62</v>
      </c>
      <c r="CF1" s="4" t="str">
        <v>N63</v>
      </c>
      <c r="CG1" s="4" t="str">
        <v>N64</v>
      </c>
      <c r="CH1" s="4" t="str">
        <v>N65</v>
      </c>
      <c r="CI1" s="4" t="str">
        <v>N66</v>
      </c>
      <c r="CJ1" s="4" t="str">
        <v>N67</v>
      </c>
      <c r="CK1" s="4" t="str">
        <v>N68</v>
      </c>
      <c r="CL1" s="4" t="str">
        <v>N69</v>
      </c>
      <c r="CM1" s="4" t="str">
        <v>N70</v>
      </c>
      <c r="CN1" s="4" t="str">
        <v>N71</v>
      </c>
      <c r="CO1" s="4" t="str">
        <v>N72</v>
      </c>
      <c r="CP1" s="4" t="str">
        <v>N73</v>
      </c>
      <c r="CQ1" s="4" t="str">
        <v>N74</v>
      </c>
      <c r="CR1" s="4" t="str">
        <v>N75</v>
      </c>
      <c r="CS1" s="4" t="str">
        <v>N76</v>
      </c>
      <c r="CT1" s="4" t="str">
        <v>N77</v>
      </c>
      <c r="CU1" s="4" t="str">
        <v>N78</v>
      </c>
      <c r="CV1" s="4" t="str">
        <v>N79</v>
      </c>
      <c r="CW1" s="4" t="str">
        <v>N80</v>
      </c>
      <c r="CZ1" s="29" t="s">
        <v>81</v>
      </c>
    </row>
    <row r="2" spans="1:104" x14ac:dyDescent="0.3">
      <c r="A2" s="31" t="s">
        <v>94</v>
      </c>
      <c r="B2" s="108" t="s">
        <v>79</v>
      </c>
      <c r="C2" s="108"/>
      <c r="D2" s="108"/>
      <c r="E2" s="108"/>
      <c r="F2" s="108"/>
      <c r="G2" s="108"/>
      <c r="H2" s="108"/>
      <c r="I2" s="108"/>
      <c r="J2" s="108"/>
      <c r="K2" s="108"/>
      <c r="L2" s="108"/>
      <c r="M2" s="108"/>
      <c r="N2" s="108"/>
      <c r="O2" s="108"/>
      <c r="P2" s="108"/>
      <c r="Q2" s="108"/>
      <c r="R2" s="108"/>
      <c r="S2" s="108"/>
      <c r="T2" s="108"/>
      <c r="U2" s="109"/>
      <c r="V2" s="104">
        <v>0.3</v>
      </c>
      <c r="W2" s="71">
        <v>0.15</v>
      </c>
      <c r="X2" s="54">
        <v>0</v>
      </c>
      <c r="Y2" s="71">
        <f>VLOOKUP(VLOOKUP($A$118,'Survey Data'!$A$4:$AL$76,$DF$107,FALSE),$DC$108:$DD$114,2,FALSE)</f>
        <v>-0.15</v>
      </c>
      <c r="Z2" s="71">
        <f>VLOOKUP(VLOOKUP($A$118,'Survey Data'!$A$4:$AL$76,$DF$110,FALSE),$DC$108:$DD$114,2,FALSE)</f>
        <v>-0.3</v>
      </c>
      <c r="AA2" s="71">
        <f>VLOOKUP(VLOOKUP($A$118,'Survey Data'!$A$4:$AL$76,$DF$108,FALSE),$DC$108:$DD$114,2,FALSE)</f>
        <v>-0.5</v>
      </c>
      <c r="AB2" s="92">
        <f>VLOOKUP(VLOOKUP($A$118,'Survey Data'!$A$4:$AL$76,$DF$109,FALSE),$DC$108:$DD$114,2,FALSE)</f>
        <v>-0.3</v>
      </c>
      <c r="AC2" s="56">
        <v>0</v>
      </c>
      <c r="AD2" s="20">
        <v>0</v>
      </c>
      <c r="AE2" s="20">
        <v>0</v>
      </c>
      <c r="AF2" s="20">
        <v>0</v>
      </c>
      <c r="AG2" s="20">
        <v>0</v>
      </c>
      <c r="AH2" s="20">
        <v>0</v>
      </c>
      <c r="AI2" s="20">
        <v>0</v>
      </c>
      <c r="AJ2" s="20">
        <v>0</v>
      </c>
      <c r="AK2" s="20">
        <v>0</v>
      </c>
      <c r="AL2" s="20">
        <v>0</v>
      </c>
      <c r="AM2" s="20">
        <v>0</v>
      </c>
      <c r="AN2" s="20">
        <v>0</v>
      </c>
      <c r="AO2" s="20">
        <v>0</v>
      </c>
      <c r="AP2" s="20">
        <v>0</v>
      </c>
      <c r="AQ2" s="20">
        <v>0</v>
      </c>
      <c r="AR2" s="20">
        <v>0</v>
      </c>
      <c r="AS2" s="20">
        <v>0</v>
      </c>
      <c r="AT2" s="20">
        <v>0</v>
      </c>
      <c r="AU2" s="20">
        <v>0</v>
      </c>
      <c r="AV2" s="20">
        <v>0</v>
      </c>
      <c r="AW2" s="20">
        <v>0</v>
      </c>
      <c r="AX2" s="20">
        <v>0</v>
      </c>
      <c r="AY2" s="20">
        <v>0</v>
      </c>
      <c r="AZ2" s="20">
        <v>0</v>
      </c>
      <c r="BA2" s="20">
        <v>0</v>
      </c>
      <c r="BB2" s="20">
        <v>0</v>
      </c>
      <c r="BC2" s="20">
        <v>0</v>
      </c>
      <c r="BD2" s="20">
        <v>0</v>
      </c>
      <c r="BE2" s="20">
        <v>0</v>
      </c>
      <c r="BF2" s="20">
        <v>0</v>
      </c>
      <c r="BG2" s="20">
        <v>0</v>
      </c>
      <c r="BH2" s="20">
        <v>0</v>
      </c>
      <c r="BI2" s="20">
        <v>0</v>
      </c>
      <c r="BJ2" s="20">
        <v>0</v>
      </c>
      <c r="BK2" s="20">
        <v>0</v>
      </c>
      <c r="BL2" s="20">
        <v>0</v>
      </c>
      <c r="BM2" s="20">
        <v>0</v>
      </c>
      <c r="BN2" s="20">
        <v>0</v>
      </c>
      <c r="BO2" s="20">
        <v>0</v>
      </c>
      <c r="BP2" s="20">
        <v>0</v>
      </c>
      <c r="BQ2" s="20">
        <v>0</v>
      </c>
      <c r="BR2" s="20">
        <v>0</v>
      </c>
      <c r="BS2" s="20">
        <v>0</v>
      </c>
      <c r="BT2" s="20">
        <v>0</v>
      </c>
      <c r="BU2" s="20">
        <v>0</v>
      </c>
      <c r="BV2" s="20">
        <v>0</v>
      </c>
      <c r="BW2" s="20">
        <v>0</v>
      </c>
      <c r="BX2" s="20">
        <v>0</v>
      </c>
      <c r="BY2" s="20">
        <v>0</v>
      </c>
      <c r="BZ2" s="20">
        <v>0</v>
      </c>
      <c r="CA2" s="20">
        <v>0</v>
      </c>
      <c r="CB2" s="20">
        <v>0</v>
      </c>
      <c r="CC2" s="20">
        <v>0</v>
      </c>
      <c r="CD2" s="20">
        <v>0</v>
      </c>
      <c r="CE2" s="20">
        <v>0</v>
      </c>
      <c r="CF2" s="20">
        <v>0</v>
      </c>
      <c r="CG2" s="20">
        <v>0</v>
      </c>
      <c r="CH2" s="20">
        <v>0</v>
      </c>
      <c r="CI2" s="20">
        <v>0</v>
      </c>
      <c r="CJ2" s="20">
        <v>0</v>
      </c>
      <c r="CK2" s="20">
        <v>0</v>
      </c>
      <c r="CL2" s="20">
        <v>0</v>
      </c>
      <c r="CM2" s="20">
        <v>0</v>
      </c>
      <c r="CN2" s="20">
        <v>0</v>
      </c>
      <c r="CO2" s="20">
        <v>0</v>
      </c>
      <c r="CP2" s="20">
        <v>0</v>
      </c>
      <c r="CQ2" s="20">
        <v>0</v>
      </c>
      <c r="CR2" s="20">
        <v>0</v>
      </c>
      <c r="CS2" s="20">
        <v>0</v>
      </c>
      <c r="CT2" s="20">
        <v>0</v>
      </c>
      <c r="CU2" s="20">
        <v>0</v>
      </c>
      <c r="CV2" s="20">
        <v>0</v>
      </c>
      <c r="CW2" s="21">
        <v>0</v>
      </c>
    </row>
    <row r="3" spans="1:104" x14ac:dyDescent="0.3">
      <c r="A3" s="32" t="s">
        <v>95</v>
      </c>
      <c r="B3" s="110"/>
      <c r="C3" s="110"/>
      <c r="D3" s="110"/>
      <c r="E3" s="110"/>
      <c r="F3" s="110"/>
      <c r="G3" s="110"/>
      <c r="H3" s="110"/>
      <c r="I3" s="110"/>
      <c r="J3" s="110"/>
      <c r="K3" s="110"/>
      <c r="L3" s="110"/>
      <c r="M3" s="110"/>
      <c r="N3" s="110"/>
      <c r="O3" s="110"/>
      <c r="P3" s="110"/>
      <c r="Q3" s="110"/>
      <c r="R3" s="110"/>
      <c r="S3" s="110"/>
      <c r="T3" s="110"/>
      <c r="U3" s="111"/>
      <c r="V3" s="57">
        <v>0</v>
      </c>
      <c r="W3" s="58">
        <v>0</v>
      </c>
      <c r="X3" s="72">
        <f>VLOOKUP(VLOOKUP($A$118,'Survey Data'!$A$4:$AL$76,$DF$112,FALSE),$DC$108:$DD$114,2,FALSE)</f>
        <v>0.15</v>
      </c>
      <c r="Y3" s="72">
        <f>VLOOKUP(VLOOKUP($A$118,'Survey Data'!$A$4:$AL$76,$DF$111,FALSE),$DC$108:$DD$114,2,FALSE)</f>
        <v>-0.3</v>
      </c>
      <c r="Z3" s="58">
        <v>0</v>
      </c>
      <c r="AA3" s="58">
        <v>0</v>
      </c>
      <c r="AB3" s="59">
        <v>0</v>
      </c>
      <c r="AC3" s="60">
        <v>0</v>
      </c>
      <c r="AD3" s="23">
        <v>0</v>
      </c>
      <c r="AE3" s="23">
        <v>0</v>
      </c>
      <c r="AF3" s="23">
        <v>0</v>
      </c>
      <c r="AG3" s="23">
        <v>0</v>
      </c>
      <c r="AH3" s="23">
        <v>0</v>
      </c>
      <c r="AI3" s="23">
        <v>0</v>
      </c>
      <c r="AJ3" s="23">
        <v>0</v>
      </c>
      <c r="AK3" s="23">
        <v>0</v>
      </c>
      <c r="AL3" s="23">
        <v>0</v>
      </c>
      <c r="AM3" s="23">
        <v>0</v>
      </c>
      <c r="AN3" s="23">
        <v>0</v>
      </c>
      <c r="AO3" s="23">
        <v>0</v>
      </c>
      <c r="AP3" s="23">
        <v>0</v>
      </c>
      <c r="AQ3" s="23">
        <v>0</v>
      </c>
      <c r="AR3" s="23">
        <v>0</v>
      </c>
      <c r="AS3" s="23">
        <v>0</v>
      </c>
      <c r="AT3" s="23">
        <v>0</v>
      </c>
      <c r="AU3" s="23">
        <v>0</v>
      </c>
      <c r="AV3" s="23">
        <v>0</v>
      </c>
      <c r="AW3" s="23">
        <v>0</v>
      </c>
      <c r="AX3" s="23">
        <v>0</v>
      </c>
      <c r="AY3" s="23">
        <v>0</v>
      </c>
      <c r="AZ3" s="23">
        <v>0</v>
      </c>
      <c r="BA3" s="23">
        <v>0</v>
      </c>
      <c r="BB3" s="23">
        <v>0</v>
      </c>
      <c r="BC3" s="23">
        <v>0</v>
      </c>
      <c r="BD3" s="23">
        <v>0</v>
      </c>
      <c r="BE3" s="23">
        <v>0</v>
      </c>
      <c r="BF3" s="23">
        <v>0</v>
      </c>
      <c r="BG3" s="23">
        <v>0</v>
      </c>
      <c r="BH3" s="23">
        <v>0</v>
      </c>
      <c r="BI3" s="23">
        <v>0</v>
      </c>
      <c r="BJ3" s="23">
        <v>0</v>
      </c>
      <c r="BK3" s="23">
        <v>0</v>
      </c>
      <c r="BL3" s="23">
        <v>0</v>
      </c>
      <c r="BM3" s="23">
        <v>0</v>
      </c>
      <c r="BN3" s="23">
        <v>0</v>
      </c>
      <c r="BO3" s="23">
        <v>0</v>
      </c>
      <c r="BP3" s="23">
        <v>0</v>
      </c>
      <c r="BQ3" s="23">
        <v>0</v>
      </c>
      <c r="BR3" s="23">
        <v>0</v>
      </c>
      <c r="BS3" s="23">
        <v>0</v>
      </c>
      <c r="BT3" s="23">
        <v>0</v>
      </c>
      <c r="BU3" s="23">
        <v>0</v>
      </c>
      <c r="BV3" s="23">
        <v>0</v>
      </c>
      <c r="BW3" s="23">
        <v>0</v>
      </c>
      <c r="BX3" s="23">
        <v>0</v>
      </c>
      <c r="BY3" s="23">
        <v>0</v>
      </c>
      <c r="BZ3" s="23">
        <v>0</v>
      </c>
      <c r="CA3" s="23">
        <v>0</v>
      </c>
      <c r="CB3" s="23">
        <v>0</v>
      </c>
      <c r="CC3" s="23">
        <v>0</v>
      </c>
      <c r="CD3" s="23">
        <v>0</v>
      </c>
      <c r="CE3" s="23">
        <v>0</v>
      </c>
      <c r="CF3" s="23">
        <v>0</v>
      </c>
      <c r="CG3" s="23">
        <v>0</v>
      </c>
      <c r="CH3" s="23">
        <v>0</v>
      </c>
      <c r="CI3" s="23">
        <v>0</v>
      </c>
      <c r="CJ3" s="23">
        <v>0</v>
      </c>
      <c r="CK3" s="23">
        <v>0</v>
      </c>
      <c r="CL3" s="23">
        <v>0</v>
      </c>
      <c r="CM3" s="23">
        <v>0</v>
      </c>
      <c r="CN3" s="23">
        <v>0</v>
      </c>
      <c r="CO3" s="23">
        <v>0</v>
      </c>
      <c r="CP3" s="23">
        <v>0</v>
      </c>
      <c r="CQ3" s="23">
        <v>0</v>
      </c>
      <c r="CR3" s="23">
        <v>0</v>
      </c>
      <c r="CS3" s="23">
        <v>0</v>
      </c>
      <c r="CT3" s="23">
        <v>0</v>
      </c>
      <c r="CU3" s="23">
        <v>0</v>
      </c>
      <c r="CV3" s="23">
        <v>0</v>
      </c>
      <c r="CW3" s="24">
        <v>0</v>
      </c>
    </row>
    <row r="4" spans="1:104" x14ac:dyDescent="0.3">
      <c r="A4" s="32" t="s">
        <v>96</v>
      </c>
      <c r="B4" s="110"/>
      <c r="C4" s="110"/>
      <c r="D4" s="110"/>
      <c r="E4" s="110"/>
      <c r="F4" s="110"/>
      <c r="G4" s="110"/>
      <c r="H4" s="110"/>
      <c r="I4" s="110"/>
      <c r="J4" s="110"/>
      <c r="K4" s="110"/>
      <c r="L4" s="110"/>
      <c r="M4" s="110"/>
      <c r="N4" s="110"/>
      <c r="O4" s="110"/>
      <c r="P4" s="110"/>
      <c r="Q4" s="110"/>
      <c r="R4" s="110"/>
      <c r="S4" s="110"/>
      <c r="T4" s="110"/>
      <c r="U4" s="111"/>
      <c r="V4" s="57">
        <v>0</v>
      </c>
      <c r="W4" s="58">
        <v>0</v>
      </c>
      <c r="X4" s="58">
        <v>0</v>
      </c>
      <c r="Y4" s="58">
        <v>0</v>
      </c>
      <c r="Z4" s="58">
        <v>0</v>
      </c>
      <c r="AA4" s="72">
        <f>VLOOKUP(VLOOKUP($A$118,'Survey Data'!$A$4:$AL$76,$DF$114,FALSE),$DC$108:$DD$114,2,FALSE)</f>
        <v>0</v>
      </c>
      <c r="AB4" s="73">
        <f>VLOOKUP(VLOOKUP($A$118,'Survey Data'!$A$4:$AL$76,$DF$113,FALSE),$DC$108:$DD$114,2,FALSE)</f>
        <v>0.15</v>
      </c>
      <c r="AC4" s="60">
        <v>0</v>
      </c>
      <c r="AD4" s="23">
        <v>0</v>
      </c>
      <c r="AE4" s="23">
        <v>0</v>
      </c>
      <c r="AF4" s="23">
        <v>0</v>
      </c>
      <c r="AG4" s="23">
        <v>0</v>
      </c>
      <c r="AH4" s="23">
        <v>0</v>
      </c>
      <c r="AI4" s="23">
        <v>0</v>
      </c>
      <c r="AJ4" s="23">
        <v>0</v>
      </c>
      <c r="AK4" s="23">
        <v>0</v>
      </c>
      <c r="AL4" s="23">
        <v>0</v>
      </c>
      <c r="AM4" s="23">
        <v>0</v>
      </c>
      <c r="AN4" s="23">
        <v>0</v>
      </c>
      <c r="AO4" s="23">
        <v>0</v>
      </c>
      <c r="AP4" s="23">
        <v>0</v>
      </c>
      <c r="AQ4" s="23">
        <v>0</v>
      </c>
      <c r="AR4" s="23">
        <v>0</v>
      </c>
      <c r="AS4" s="23">
        <v>0</v>
      </c>
      <c r="AT4" s="23">
        <v>0</v>
      </c>
      <c r="AU4" s="23">
        <v>0</v>
      </c>
      <c r="AV4" s="23">
        <v>0</v>
      </c>
      <c r="AW4" s="23">
        <v>0</v>
      </c>
      <c r="AX4" s="23">
        <v>0</v>
      </c>
      <c r="AY4" s="23">
        <v>0</v>
      </c>
      <c r="AZ4" s="23">
        <v>0</v>
      </c>
      <c r="BA4" s="23">
        <v>0</v>
      </c>
      <c r="BB4" s="23">
        <v>0</v>
      </c>
      <c r="BC4" s="23">
        <v>0</v>
      </c>
      <c r="BD4" s="23">
        <v>0</v>
      </c>
      <c r="BE4" s="23">
        <v>0</v>
      </c>
      <c r="BF4" s="23">
        <v>0</v>
      </c>
      <c r="BG4" s="23">
        <v>0</v>
      </c>
      <c r="BH4" s="23">
        <v>0</v>
      </c>
      <c r="BI4" s="23">
        <v>0</v>
      </c>
      <c r="BJ4" s="23">
        <v>0</v>
      </c>
      <c r="BK4" s="23">
        <v>0</v>
      </c>
      <c r="BL4" s="23">
        <v>0</v>
      </c>
      <c r="BM4" s="23">
        <v>0</v>
      </c>
      <c r="BN4" s="23">
        <v>0</v>
      </c>
      <c r="BO4" s="23">
        <v>0</v>
      </c>
      <c r="BP4" s="23">
        <v>0</v>
      </c>
      <c r="BQ4" s="23">
        <v>0</v>
      </c>
      <c r="BR4" s="23">
        <v>0</v>
      </c>
      <c r="BS4" s="23">
        <v>0</v>
      </c>
      <c r="BT4" s="23">
        <v>0</v>
      </c>
      <c r="BU4" s="23">
        <v>0</v>
      </c>
      <c r="BV4" s="23">
        <v>0</v>
      </c>
      <c r="BW4" s="23">
        <v>0</v>
      </c>
      <c r="BX4" s="23">
        <v>0</v>
      </c>
      <c r="BY4" s="23">
        <v>0</v>
      </c>
      <c r="BZ4" s="23">
        <v>0</v>
      </c>
      <c r="CA4" s="23">
        <v>0</v>
      </c>
      <c r="CB4" s="23">
        <v>0</v>
      </c>
      <c r="CC4" s="23">
        <v>0</v>
      </c>
      <c r="CD4" s="23">
        <v>0</v>
      </c>
      <c r="CE4" s="23">
        <v>0</v>
      </c>
      <c r="CF4" s="23">
        <v>0</v>
      </c>
      <c r="CG4" s="23">
        <v>0</v>
      </c>
      <c r="CH4" s="23">
        <v>0</v>
      </c>
      <c r="CI4" s="23">
        <v>0</v>
      </c>
      <c r="CJ4" s="23">
        <v>0</v>
      </c>
      <c r="CK4" s="23">
        <v>0</v>
      </c>
      <c r="CL4" s="23">
        <v>0</v>
      </c>
      <c r="CM4" s="23">
        <v>0</v>
      </c>
      <c r="CN4" s="23">
        <v>0</v>
      </c>
      <c r="CO4" s="23">
        <v>0</v>
      </c>
      <c r="CP4" s="23">
        <v>0</v>
      </c>
      <c r="CQ4" s="23">
        <v>0</v>
      </c>
      <c r="CR4" s="23">
        <v>0</v>
      </c>
      <c r="CS4" s="23">
        <v>0</v>
      </c>
      <c r="CT4" s="23">
        <v>0</v>
      </c>
      <c r="CU4" s="23">
        <v>0</v>
      </c>
      <c r="CV4" s="23">
        <v>0</v>
      </c>
      <c r="CW4" s="24">
        <v>0</v>
      </c>
    </row>
    <row r="5" spans="1:104" x14ac:dyDescent="0.3">
      <c r="A5" s="32" t="s">
        <v>97</v>
      </c>
      <c r="B5" s="110"/>
      <c r="C5" s="110"/>
      <c r="D5" s="110"/>
      <c r="E5" s="110"/>
      <c r="F5" s="110"/>
      <c r="G5" s="110"/>
      <c r="H5" s="110"/>
      <c r="I5" s="110"/>
      <c r="J5" s="110"/>
      <c r="K5" s="110"/>
      <c r="L5" s="110"/>
      <c r="M5" s="110"/>
      <c r="N5" s="110"/>
      <c r="O5" s="110"/>
      <c r="P5" s="110"/>
      <c r="Q5" s="110"/>
      <c r="R5" s="110"/>
      <c r="S5" s="110"/>
      <c r="T5" s="110"/>
      <c r="U5" s="111"/>
      <c r="V5" s="57">
        <v>0</v>
      </c>
      <c r="W5" s="58">
        <v>0</v>
      </c>
      <c r="X5" s="58">
        <v>0</v>
      </c>
      <c r="Y5" s="58">
        <v>0</v>
      </c>
      <c r="Z5" s="58">
        <v>0</v>
      </c>
      <c r="AA5" s="72">
        <f>VLOOKUP(VLOOKUP($A$118,'Survey Data'!$A$4:$AL$76,$DF$116,FALSE),$DC$108:$DD$114,2,FALSE)</f>
        <v>0.3</v>
      </c>
      <c r="AB5" s="73">
        <f>VLOOKUP(VLOOKUP($A$118,'Survey Data'!$A$4:$AL$76,$DF$115,FALSE),$DC$108:$DD$114,2,FALSE)</f>
        <v>0.3</v>
      </c>
      <c r="AC5" s="60">
        <v>0</v>
      </c>
      <c r="AD5" s="23">
        <v>0</v>
      </c>
      <c r="AE5" s="23">
        <v>0</v>
      </c>
      <c r="AF5" s="23">
        <v>0</v>
      </c>
      <c r="AG5" s="23">
        <v>0</v>
      </c>
      <c r="AH5" s="23">
        <v>0</v>
      </c>
      <c r="AI5" s="23">
        <v>0</v>
      </c>
      <c r="AJ5" s="23">
        <v>0</v>
      </c>
      <c r="AK5" s="23">
        <v>0</v>
      </c>
      <c r="AL5" s="23">
        <v>0</v>
      </c>
      <c r="AM5" s="23">
        <v>0</v>
      </c>
      <c r="AN5" s="23">
        <v>0</v>
      </c>
      <c r="AO5" s="23">
        <v>0</v>
      </c>
      <c r="AP5" s="23">
        <v>0</v>
      </c>
      <c r="AQ5" s="23">
        <v>0</v>
      </c>
      <c r="AR5" s="23">
        <v>0</v>
      </c>
      <c r="AS5" s="23">
        <v>0</v>
      </c>
      <c r="AT5" s="23">
        <v>0</v>
      </c>
      <c r="AU5" s="23">
        <v>0</v>
      </c>
      <c r="AV5" s="23">
        <v>0</v>
      </c>
      <c r="AW5" s="23">
        <v>0</v>
      </c>
      <c r="AX5" s="23">
        <v>0</v>
      </c>
      <c r="AY5" s="23">
        <v>0</v>
      </c>
      <c r="AZ5" s="23">
        <v>0</v>
      </c>
      <c r="BA5" s="23">
        <v>0</v>
      </c>
      <c r="BB5" s="23">
        <v>0</v>
      </c>
      <c r="BC5" s="23">
        <v>0</v>
      </c>
      <c r="BD5" s="23">
        <v>0</v>
      </c>
      <c r="BE5" s="23">
        <v>0</v>
      </c>
      <c r="BF5" s="23">
        <v>0</v>
      </c>
      <c r="BG5" s="23">
        <v>0</v>
      </c>
      <c r="BH5" s="23">
        <v>0</v>
      </c>
      <c r="BI5" s="23">
        <v>0</v>
      </c>
      <c r="BJ5" s="23">
        <v>0</v>
      </c>
      <c r="BK5" s="23">
        <v>0</v>
      </c>
      <c r="BL5" s="23">
        <v>0</v>
      </c>
      <c r="BM5" s="23">
        <v>0</v>
      </c>
      <c r="BN5" s="23">
        <v>0</v>
      </c>
      <c r="BO5" s="23">
        <v>0</v>
      </c>
      <c r="BP5" s="23">
        <v>0</v>
      </c>
      <c r="BQ5" s="23">
        <v>0</v>
      </c>
      <c r="BR5" s="23">
        <v>0</v>
      </c>
      <c r="BS5" s="23">
        <v>0</v>
      </c>
      <c r="BT5" s="23">
        <v>0</v>
      </c>
      <c r="BU5" s="23">
        <v>0</v>
      </c>
      <c r="BV5" s="23">
        <v>0</v>
      </c>
      <c r="BW5" s="23">
        <v>0</v>
      </c>
      <c r="BX5" s="23">
        <v>0</v>
      </c>
      <c r="BY5" s="23">
        <v>0</v>
      </c>
      <c r="BZ5" s="23">
        <v>0</v>
      </c>
      <c r="CA5" s="23">
        <v>0</v>
      </c>
      <c r="CB5" s="23">
        <v>0</v>
      </c>
      <c r="CC5" s="23">
        <v>0</v>
      </c>
      <c r="CD5" s="23">
        <v>0</v>
      </c>
      <c r="CE5" s="23">
        <v>0</v>
      </c>
      <c r="CF5" s="23">
        <v>0</v>
      </c>
      <c r="CG5" s="23">
        <v>0</v>
      </c>
      <c r="CH5" s="23">
        <v>0</v>
      </c>
      <c r="CI5" s="23">
        <v>0</v>
      </c>
      <c r="CJ5" s="23">
        <v>0</v>
      </c>
      <c r="CK5" s="23">
        <v>0</v>
      </c>
      <c r="CL5" s="23">
        <v>0</v>
      </c>
      <c r="CM5" s="23">
        <v>0</v>
      </c>
      <c r="CN5" s="23">
        <v>0</v>
      </c>
      <c r="CO5" s="23">
        <v>0</v>
      </c>
      <c r="CP5" s="23">
        <v>0</v>
      </c>
      <c r="CQ5" s="23">
        <v>0</v>
      </c>
      <c r="CR5" s="23">
        <v>0</v>
      </c>
      <c r="CS5" s="23">
        <v>0</v>
      </c>
      <c r="CT5" s="23">
        <v>0</v>
      </c>
      <c r="CU5" s="23">
        <v>0</v>
      </c>
      <c r="CV5" s="23">
        <v>0</v>
      </c>
      <c r="CW5" s="24">
        <v>0</v>
      </c>
    </row>
    <row r="6" spans="1:104" ht="15" thickBot="1" x14ac:dyDescent="0.35">
      <c r="A6" s="32" t="s">
        <v>98</v>
      </c>
      <c r="B6" s="110"/>
      <c r="C6" s="110"/>
      <c r="D6" s="110"/>
      <c r="E6" s="110"/>
      <c r="F6" s="110"/>
      <c r="G6" s="110"/>
      <c r="H6" s="110"/>
      <c r="I6" s="110"/>
      <c r="J6" s="110"/>
      <c r="K6" s="110"/>
      <c r="L6" s="110"/>
      <c r="M6" s="110"/>
      <c r="N6" s="110"/>
      <c r="O6" s="110"/>
      <c r="P6" s="110"/>
      <c r="Q6" s="110"/>
      <c r="R6" s="110"/>
      <c r="S6" s="110"/>
      <c r="T6" s="110"/>
      <c r="U6" s="111"/>
      <c r="V6" s="61">
        <v>0</v>
      </c>
      <c r="W6" s="62">
        <v>0</v>
      </c>
      <c r="X6" s="62">
        <v>0</v>
      </c>
      <c r="Y6" s="62">
        <v>0</v>
      </c>
      <c r="Z6" s="62">
        <v>0</v>
      </c>
      <c r="AA6" s="79">
        <f>VLOOKUP(VLOOKUP($A$118,'Survey Data'!$A$4:$AL$76,$DF$117,FALSE),$DC$108:$DD$114,2,FALSE)</f>
        <v>0.3</v>
      </c>
      <c r="AB6" s="63">
        <v>0</v>
      </c>
      <c r="AC6" s="60">
        <v>0</v>
      </c>
      <c r="AD6" s="23">
        <v>0</v>
      </c>
      <c r="AE6" s="23">
        <v>0</v>
      </c>
      <c r="AF6" s="23">
        <v>0</v>
      </c>
      <c r="AG6" s="23">
        <v>0</v>
      </c>
      <c r="AH6" s="23">
        <v>0</v>
      </c>
      <c r="AI6" s="23">
        <v>0</v>
      </c>
      <c r="AJ6" s="23">
        <v>0</v>
      </c>
      <c r="AK6" s="23">
        <v>0</v>
      </c>
      <c r="AL6" s="23">
        <v>0</v>
      </c>
      <c r="AM6" s="23">
        <v>0</v>
      </c>
      <c r="AN6" s="23">
        <v>0</v>
      </c>
      <c r="AO6" s="23">
        <v>0</v>
      </c>
      <c r="AP6" s="23">
        <v>0</v>
      </c>
      <c r="AQ6" s="23">
        <v>0</v>
      </c>
      <c r="AR6" s="23">
        <v>0</v>
      </c>
      <c r="AS6" s="23">
        <v>0</v>
      </c>
      <c r="AT6" s="23">
        <v>0</v>
      </c>
      <c r="AU6" s="23">
        <v>0</v>
      </c>
      <c r="AV6" s="23">
        <v>0</v>
      </c>
      <c r="AW6" s="23">
        <v>0</v>
      </c>
      <c r="AX6" s="23">
        <v>0</v>
      </c>
      <c r="AY6" s="23">
        <v>0</v>
      </c>
      <c r="AZ6" s="23">
        <v>0</v>
      </c>
      <c r="BA6" s="23">
        <v>0</v>
      </c>
      <c r="BB6" s="23">
        <v>0</v>
      </c>
      <c r="BC6" s="23">
        <v>0</v>
      </c>
      <c r="BD6" s="23">
        <v>0</v>
      </c>
      <c r="BE6" s="23">
        <v>0</v>
      </c>
      <c r="BF6" s="23">
        <v>0</v>
      </c>
      <c r="BG6" s="23">
        <v>0</v>
      </c>
      <c r="BH6" s="23">
        <v>0</v>
      </c>
      <c r="BI6" s="23">
        <v>0</v>
      </c>
      <c r="BJ6" s="23">
        <v>0</v>
      </c>
      <c r="BK6" s="23">
        <v>0</v>
      </c>
      <c r="BL6" s="23">
        <v>0</v>
      </c>
      <c r="BM6" s="23">
        <v>0</v>
      </c>
      <c r="BN6" s="23">
        <v>0</v>
      </c>
      <c r="BO6" s="23">
        <v>0</v>
      </c>
      <c r="BP6" s="23">
        <v>0</v>
      </c>
      <c r="BQ6" s="23">
        <v>0</v>
      </c>
      <c r="BR6" s="23">
        <v>0</v>
      </c>
      <c r="BS6" s="23">
        <v>0</v>
      </c>
      <c r="BT6" s="23">
        <v>0</v>
      </c>
      <c r="BU6" s="23">
        <v>0</v>
      </c>
      <c r="BV6" s="23">
        <v>0</v>
      </c>
      <c r="BW6" s="23">
        <v>0</v>
      </c>
      <c r="BX6" s="23">
        <v>0</v>
      </c>
      <c r="BY6" s="23">
        <v>0</v>
      </c>
      <c r="BZ6" s="23">
        <v>0</v>
      </c>
      <c r="CA6" s="23">
        <v>0</v>
      </c>
      <c r="CB6" s="23">
        <v>0</v>
      </c>
      <c r="CC6" s="23">
        <v>0</v>
      </c>
      <c r="CD6" s="23">
        <v>0</v>
      </c>
      <c r="CE6" s="23">
        <v>0</v>
      </c>
      <c r="CF6" s="23">
        <v>0</v>
      </c>
      <c r="CG6" s="23">
        <v>0</v>
      </c>
      <c r="CH6" s="23">
        <v>0</v>
      </c>
      <c r="CI6" s="23">
        <v>0</v>
      </c>
      <c r="CJ6" s="23">
        <v>0</v>
      </c>
      <c r="CK6" s="23">
        <v>0</v>
      </c>
      <c r="CL6" s="23">
        <v>0</v>
      </c>
      <c r="CM6" s="23">
        <v>0</v>
      </c>
      <c r="CN6" s="23">
        <v>0</v>
      </c>
      <c r="CO6" s="23">
        <v>0</v>
      </c>
      <c r="CP6" s="23">
        <v>0</v>
      </c>
      <c r="CQ6" s="23">
        <v>0</v>
      </c>
      <c r="CR6" s="23">
        <v>0</v>
      </c>
      <c r="CS6" s="23">
        <v>0</v>
      </c>
      <c r="CT6" s="23">
        <v>0</v>
      </c>
      <c r="CU6" s="23">
        <v>0</v>
      </c>
      <c r="CV6" s="23">
        <v>0</v>
      </c>
      <c r="CW6" s="24">
        <v>0</v>
      </c>
    </row>
    <row r="7" spans="1:104" hidden="1" x14ac:dyDescent="0.3">
      <c r="A7" s="32" t="s">
        <v>1</v>
      </c>
      <c r="B7" s="110"/>
      <c r="C7" s="110"/>
      <c r="D7" s="110"/>
      <c r="E7" s="110"/>
      <c r="F7" s="110"/>
      <c r="G7" s="110"/>
      <c r="H7" s="110"/>
      <c r="I7" s="110"/>
      <c r="J7" s="110"/>
      <c r="K7" s="110"/>
      <c r="L7" s="110"/>
      <c r="M7" s="110"/>
      <c r="N7" s="110"/>
      <c r="O7" s="110"/>
      <c r="P7" s="110"/>
      <c r="Q7" s="110"/>
      <c r="R7" s="110"/>
      <c r="S7" s="110"/>
      <c r="T7" s="110"/>
      <c r="U7" s="111"/>
      <c r="V7" s="76">
        <v>0</v>
      </c>
      <c r="W7" s="77">
        <v>0</v>
      </c>
      <c r="X7" s="77">
        <v>0</v>
      </c>
      <c r="Y7" s="77">
        <v>0</v>
      </c>
      <c r="Z7" s="77">
        <v>0</v>
      </c>
      <c r="AA7" s="77">
        <v>0</v>
      </c>
      <c r="AB7" s="77">
        <v>0</v>
      </c>
      <c r="AC7" s="23">
        <v>0</v>
      </c>
      <c r="AD7" s="23">
        <v>0</v>
      </c>
      <c r="AE7" s="23">
        <v>0</v>
      </c>
      <c r="AF7" s="23">
        <v>0</v>
      </c>
      <c r="AG7" s="23">
        <v>0</v>
      </c>
      <c r="AH7" s="23">
        <v>0</v>
      </c>
      <c r="AI7" s="23">
        <v>0</v>
      </c>
      <c r="AJ7" s="23">
        <v>0</v>
      </c>
      <c r="AK7" s="23">
        <v>0</v>
      </c>
      <c r="AL7" s="23">
        <v>0</v>
      </c>
      <c r="AM7" s="23">
        <v>0</v>
      </c>
      <c r="AN7" s="23">
        <v>0</v>
      </c>
      <c r="AO7" s="23">
        <v>0</v>
      </c>
      <c r="AP7" s="23">
        <v>0</v>
      </c>
      <c r="AQ7" s="23">
        <v>0</v>
      </c>
      <c r="AR7" s="23">
        <v>0</v>
      </c>
      <c r="AS7" s="23">
        <v>0</v>
      </c>
      <c r="AT7" s="23">
        <v>0</v>
      </c>
      <c r="AU7" s="23">
        <v>0</v>
      </c>
      <c r="AV7" s="23">
        <v>0</v>
      </c>
      <c r="AW7" s="23">
        <v>0</v>
      </c>
      <c r="AX7" s="23">
        <v>0</v>
      </c>
      <c r="AY7" s="23">
        <v>0</v>
      </c>
      <c r="AZ7" s="23">
        <v>0</v>
      </c>
      <c r="BA7" s="23">
        <v>0</v>
      </c>
      <c r="BB7" s="23">
        <v>0</v>
      </c>
      <c r="BC7" s="23">
        <v>0</v>
      </c>
      <c r="BD7" s="23">
        <v>0</v>
      </c>
      <c r="BE7" s="23">
        <v>0</v>
      </c>
      <c r="BF7" s="23">
        <v>0</v>
      </c>
      <c r="BG7" s="23">
        <v>0</v>
      </c>
      <c r="BH7" s="23">
        <v>0</v>
      </c>
      <c r="BI7" s="23">
        <v>0</v>
      </c>
      <c r="BJ7" s="23">
        <v>0</v>
      </c>
      <c r="BK7" s="23">
        <v>0</v>
      </c>
      <c r="BL7" s="23">
        <v>0</v>
      </c>
      <c r="BM7" s="23">
        <v>0</v>
      </c>
      <c r="BN7" s="23">
        <v>0</v>
      </c>
      <c r="BO7" s="23">
        <v>0</v>
      </c>
      <c r="BP7" s="23">
        <v>0</v>
      </c>
      <c r="BQ7" s="23">
        <v>0</v>
      </c>
      <c r="BR7" s="23">
        <v>0</v>
      </c>
      <c r="BS7" s="23">
        <v>0</v>
      </c>
      <c r="BT7" s="23">
        <v>0</v>
      </c>
      <c r="BU7" s="23">
        <v>0</v>
      </c>
      <c r="BV7" s="23">
        <v>0</v>
      </c>
      <c r="BW7" s="23">
        <v>0</v>
      </c>
      <c r="BX7" s="23">
        <v>0</v>
      </c>
      <c r="BY7" s="23">
        <v>0</v>
      </c>
      <c r="BZ7" s="23">
        <v>0</v>
      </c>
      <c r="CA7" s="23">
        <v>0</v>
      </c>
      <c r="CB7" s="23">
        <v>0</v>
      </c>
      <c r="CC7" s="23">
        <v>0</v>
      </c>
      <c r="CD7" s="23">
        <v>0</v>
      </c>
      <c r="CE7" s="23">
        <v>0</v>
      </c>
      <c r="CF7" s="23">
        <v>0</v>
      </c>
      <c r="CG7" s="23">
        <v>0</v>
      </c>
      <c r="CH7" s="23">
        <v>0</v>
      </c>
      <c r="CI7" s="23">
        <v>0</v>
      </c>
      <c r="CJ7" s="23">
        <v>0</v>
      </c>
      <c r="CK7" s="23">
        <v>0</v>
      </c>
      <c r="CL7" s="23">
        <v>0</v>
      </c>
      <c r="CM7" s="23">
        <v>0</v>
      </c>
      <c r="CN7" s="23">
        <v>0</v>
      </c>
      <c r="CO7" s="23">
        <v>0</v>
      </c>
      <c r="CP7" s="23">
        <v>0</v>
      </c>
      <c r="CQ7" s="23">
        <v>0</v>
      </c>
      <c r="CR7" s="23">
        <v>0</v>
      </c>
      <c r="CS7" s="23">
        <v>0</v>
      </c>
      <c r="CT7" s="23">
        <v>0</v>
      </c>
      <c r="CU7" s="23">
        <v>0</v>
      </c>
      <c r="CV7" s="23">
        <v>0</v>
      </c>
      <c r="CW7" s="24">
        <v>0</v>
      </c>
    </row>
    <row r="8" spans="1:104" hidden="1" x14ac:dyDescent="0.3">
      <c r="A8" s="32" t="s">
        <v>2</v>
      </c>
      <c r="B8" s="110"/>
      <c r="C8" s="110"/>
      <c r="D8" s="110"/>
      <c r="E8" s="110"/>
      <c r="F8" s="110"/>
      <c r="G8" s="110"/>
      <c r="H8" s="110"/>
      <c r="I8" s="110"/>
      <c r="J8" s="110"/>
      <c r="K8" s="110"/>
      <c r="L8" s="110"/>
      <c r="M8" s="110"/>
      <c r="N8" s="110"/>
      <c r="O8" s="110"/>
      <c r="P8" s="110"/>
      <c r="Q8" s="110"/>
      <c r="R8" s="110"/>
      <c r="S8" s="110"/>
      <c r="T8" s="110"/>
      <c r="U8" s="111"/>
      <c r="V8" s="22">
        <v>0</v>
      </c>
      <c r="W8" s="23">
        <v>0</v>
      </c>
      <c r="X8" s="23">
        <v>0</v>
      </c>
      <c r="Y8" s="23">
        <v>0</v>
      </c>
      <c r="Z8" s="23">
        <v>0</v>
      </c>
      <c r="AA8" s="23">
        <v>0</v>
      </c>
      <c r="AB8" s="23">
        <v>0</v>
      </c>
      <c r="AC8" s="23">
        <v>0</v>
      </c>
      <c r="AD8" s="23">
        <v>0</v>
      </c>
      <c r="AE8" s="23">
        <v>0</v>
      </c>
      <c r="AF8" s="23">
        <v>0</v>
      </c>
      <c r="AG8" s="23">
        <v>0</v>
      </c>
      <c r="AH8" s="23">
        <v>0</v>
      </c>
      <c r="AI8" s="23">
        <v>0</v>
      </c>
      <c r="AJ8" s="23">
        <v>0</v>
      </c>
      <c r="AK8" s="23">
        <v>0</v>
      </c>
      <c r="AL8" s="23">
        <v>0</v>
      </c>
      <c r="AM8" s="23">
        <v>0</v>
      </c>
      <c r="AN8" s="23">
        <v>0</v>
      </c>
      <c r="AO8" s="23">
        <v>0</v>
      </c>
      <c r="AP8" s="23">
        <v>0</v>
      </c>
      <c r="AQ8" s="23">
        <v>0</v>
      </c>
      <c r="AR8" s="23">
        <v>0</v>
      </c>
      <c r="AS8" s="23">
        <v>0</v>
      </c>
      <c r="AT8" s="23">
        <v>0</v>
      </c>
      <c r="AU8" s="23">
        <v>0</v>
      </c>
      <c r="AV8" s="23">
        <v>0</v>
      </c>
      <c r="AW8" s="23">
        <v>0</v>
      </c>
      <c r="AX8" s="23">
        <v>0</v>
      </c>
      <c r="AY8" s="23">
        <v>0</v>
      </c>
      <c r="AZ8" s="23">
        <v>0</v>
      </c>
      <c r="BA8" s="23">
        <v>0</v>
      </c>
      <c r="BB8" s="23">
        <v>0</v>
      </c>
      <c r="BC8" s="23">
        <v>0</v>
      </c>
      <c r="BD8" s="23">
        <v>0</v>
      </c>
      <c r="BE8" s="23">
        <v>0</v>
      </c>
      <c r="BF8" s="23">
        <v>0</v>
      </c>
      <c r="BG8" s="23">
        <v>0</v>
      </c>
      <c r="BH8" s="23">
        <v>0</v>
      </c>
      <c r="BI8" s="23">
        <v>0</v>
      </c>
      <c r="BJ8" s="23">
        <v>0</v>
      </c>
      <c r="BK8" s="23">
        <v>0</v>
      </c>
      <c r="BL8" s="23">
        <v>0</v>
      </c>
      <c r="BM8" s="23">
        <v>0</v>
      </c>
      <c r="BN8" s="23">
        <v>0</v>
      </c>
      <c r="BO8" s="23">
        <v>0</v>
      </c>
      <c r="BP8" s="23">
        <v>0</v>
      </c>
      <c r="BQ8" s="23">
        <v>0</v>
      </c>
      <c r="BR8" s="23">
        <v>0</v>
      </c>
      <c r="BS8" s="23">
        <v>0</v>
      </c>
      <c r="BT8" s="23">
        <v>0</v>
      </c>
      <c r="BU8" s="23">
        <v>0</v>
      </c>
      <c r="BV8" s="23">
        <v>0</v>
      </c>
      <c r="BW8" s="23">
        <v>0</v>
      </c>
      <c r="BX8" s="23">
        <v>0</v>
      </c>
      <c r="BY8" s="23">
        <v>0</v>
      </c>
      <c r="BZ8" s="23">
        <v>0</v>
      </c>
      <c r="CA8" s="23">
        <v>0</v>
      </c>
      <c r="CB8" s="23">
        <v>0</v>
      </c>
      <c r="CC8" s="23">
        <v>0</v>
      </c>
      <c r="CD8" s="23">
        <v>0</v>
      </c>
      <c r="CE8" s="23">
        <v>0</v>
      </c>
      <c r="CF8" s="23">
        <v>0</v>
      </c>
      <c r="CG8" s="23">
        <v>0</v>
      </c>
      <c r="CH8" s="23">
        <v>0</v>
      </c>
      <c r="CI8" s="23">
        <v>0</v>
      </c>
      <c r="CJ8" s="23">
        <v>0</v>
      </c>
      <c r="CK8" s="23">
        <v>0</v>
      </c>
      <c r="CL8" s="23">
        <v>0</v>
      </c>
      <c r="CM8" s="23">
        <v>0</v>
      </c>
      <c r="CN8" s="23">
        <v>0</v>
      </c>
      <c r="CO8" s="23">
        <v>0</v>
      </c>
      <c r="CP8" s="23">
        <v>0</v>
      </c>
      <c r="CQ8" s="23">
        <v>0</v>
      </c>
      <c r="CR8" s="23">
        <v>0</v>
      </c>
      <c r="CS8" s="23">
        <v>0</v>
      </c>
      <c r="CT8" s="23">
        <v>0</v>
      </c>
      <c r="CU8" s="23">
        <v>0</v>
      </c>
      <c r="CV8" s="23">
        <v>0</v>
      </c>
      <c r="CW8" s="24">
        <v>0</v>
      </c>
    </row>
    <row r="9" spans="1:104" hidden="1" x14ac:dyDescent="0.3">
      <c r="A9" s="32" t="s">
        <v>3</v>
      </c>
      <c r="B9" s="110"/>
      <c r="C9" s="110"/>
      <c r="D9" s="110"/>
      <c r="E9" s="110"/>
      <c r="F9" s="110"/>
      <c r="G9" s="110"/>
      <c r="H9" s="110"/>
      <c r="I9" s="110"/>
      <c r="J9" s="110"/>
      <c r="K9" s="110"/>
      <c r="L9" s="110"/>
      <c r="M9" s="110"/>
      <c r="N9" s="110"/>
      <c r="O9" s="110"/>
      <c r="P9" s="110"/>
      <c r="Q9" s="110"/>
      <c r="R9" s="110"/>
      <c r="S9" s="110"/>
      <c r="T9" s="110"/>
      <c r="U9" s="111"/>
      <c r="V9" s="22">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4">
        <v>0</v>
      </c>
    </row>
    <row r="10" spans="1:104" hidden="1" x14ac:dyDescent="0.3">
      <c r="A10" s="32" t="s">
        <v>4</v>
      </c>
      <c r="B10" s="110"/>
      <c r="C10" s="110"/>
      <c r="D10" s="110"/>
      <c r="E10" s="110"/>
      <c r="F10" s="110"/>
      <c r="G10" s="110"/>
      <c r="H10" s="110"/>
      <c r="I10" s="110"/>
      <c r="J10" s="110"/>
      <c r="K10" s="110"/>
      <c r="L10" s="110"/>
      <c r="M10" s="110"/>
      <c r="N10" s="110"/>
      <c r="O10" s="110"/>
      <c r="P10" s="110"/>
      <c r="Q10" s="110"/>
      <c r="R10" s="110"/>
      <c r="S10" s="110"/>
      <c r="T10" s="110"/>
      <c r="U10" s="111"/>
      <c r="V10" s="22">
        <v>0</v>
      </c>
      <c r="W10" s="23">
        <v>0</v>
      </c>
      <c r="X10" s="23">
        <v>0</v>
      </c>
      <c r="Y10" s="23">
        <v>0</v>
      </c>
      <c r="Z10" s="23">
        <v>0</v>
      </c>
      <c r="AA10" s="23">
        <v>0</v>
      </c>
      <c r="AB10" s="23">
        <v>0</v>
      </c>
      <c r="AC10" s="23">
        <v>0</v>
      </c>
      <c r="AD10" s="23">
        <v>0</v>
      </c>
      <c r="AE10" s="23">
        <v>0</v>
      </c>
      <c r="AF10" s="23">
        <v>0</v>
      </c>
      <c r="AG10" s="23">
        <v>0</v>
      </c>
      <c r="AH10" s="23">
        <v>0</v>
      </c>
      <c r="AI10" s="23">
        <v>0</v>
      </c>
      <c r="AJ10" s="23">
        <v>0</v>
      </c>
      <c r="AK10" s="23">
        <v>0</v>
      </c>
      <c r="AL10" s="23">
        <v>0</v>
      </c>
      <c r="AM10" s="23">
        <v>0</v>
      </c>
      <c r="AN10" s="23">
        <v>0</v>
      </c>
      <c r="AO10" s="23">
        <v>0</v>
      </c>
      <c r="AP10" s="23">
        <v>0</v>
      </c>
      <c r="AQ10" s="23">
        <v>0</v>
      </c>
      <c r="AR10" s="23">
        <v>0</v>
      </c>
      <c r="AS10" s="23">
        <v>0</v>
      </c>
      <c r="AT10" s="23">
        <v>0</v>
      </c>
      <c r="AU10" s="23">
        <v>0</v>
      </c>
      <c r="AV10" s="23">
        <v>0</v>
      </c>
      <c r="AW10" s="23">
        <v>0</v>
      </c>
      <c r="AX10" s="23">
        <v>0</v>
      </c>
      <c r="AY10" s="23">
        <v>0</v>
      </c>
      <c r="AZ10" s="23">
        <v>0</v>
      </c>
      <c r="BA10" s="23">
        <v>0</v>
      </c>
      <c r="BB10" s="23">
        <v>0</v>
      </c>
      <c r="BC10" s="23">
        <v>0</v>
      </c>
      <c r="BD10" s="23">
        <v>0</v>
      </c>
      <c r="BE10" s="23">
        <v>0</v>
      </c>
      <c r="BF10" s="23">
        <v>0</v>
      </c>
      <c r="BG10" s="23">
        <v>0</v>
      </c>
      <c r="BH10" s="23">
        <v>0</v>
      </c>
      <c r="BI10" s="23">
        <v>0</v>
      </c>
      <c r="BJ10" s="23">
        <v>0</v>
      </c>
      <c r="BK10" s="23">
        <v>0</v>
      </c>
      <c r="BL10" s="23">
        <v>0</v>
      </c>
      <c r="BM10" s="23">
        <v>0</v>
      </c>
      <c r="BN10" s="23">
        <v>0</v>
      </c>
      <c r="BO10" s="23">
        <v>0</v>
      </c>
      <c r="BP10" s="23">
        <v>0</v>
      </c>
      <c r="BQ10" s="23">
        <v>0</v>
      </c>
      <c r="BR10" s="23">
        <v>0</v>
      </c>
      <c r="BS10" s="23">
        <v>0</v>
      </c>
      <c r="BT10" s="23">
        <v>0</v>
      </c>
      <c r="BU10" s="23">
        <v>0</v>
      </c>
      <c r="BV10" s="23">
        <v>0</v>
      </c>
      <c r="BW10" s="23">
        <v>0</v>
      </c>
      <c r="BX10" s="23">
        <v>0</v>
      </c>
      <c r="BY10" s="23">
        <v>0</v>
      </c>
      <c r="BZ10" s="23">
        <v>0</v>
      </c>
      <c r="CA10" s="23">
        <v>0</v>
      </c>
      <c r="CB10" s="23">
        <v>0</v>
      </c>
      <c r="CC10" s="23">
        <v>0</v>
      </c>
      <c r="CD10" s="23">
        <v>0</v>
      </c>
      <c r="CE10" s="23">
        <v>0</v>
      </c>
      <c r="CF10" s="23">
        <v>0</v>
      </c>
      <c r="CG10" s="23">
        <v>0</v>
      </c>
      <c r="CH10" s="23">
        <v>0</v>
      </c>
      <c r="CI10" s="23">
        <v>0</v>
      </c>
      <c r="CJ10" s="23">
        <v>0</v>
      </c>
      <c r="CK10" s="23">
        <v>0</v>
      </c>
      <c r="CL10" s="23">
        <v>0</v>
      </c>
      <c r="CM10" s="23">
        <v>0</v>
      </c>
      <c r="CN10" s="23">
        <v>0</v>
      </c>
      <c r="CO10" s="23">
        <v>0</v>
      </c>
      <c r="CP10" s="23">
        <v>0</v>
      </c>
      <c r="CQ10" s="23">
        <v>0</v>
      </c>
      <c r="CR10" s="23">
        <v>0</v>
      </c>
      <c r="CS10" s="23">
        <v>0</v>
      </c>
      <c r="CT10" s="23">
        <v>0</v>
      </c>
      <c r="CU10" s="23">
        <v>0</v>
      </c>
      <c r="CV10" s="23">
        <v>0</v>
      </c>
      <c r="CW10" s="24">
        <v>0</v>
      </c>
    </row>
    <row r="11" spans="1:104" hidden="1" x14ac:dyDescent="0.3">
      <c r="A11" s="32" t="s">
        <v>5</v>
      </c>
      <c r="B11" s="110"/>
      <c r="C11" s="110"/>
      <c r="D11" s="110"/>
      <c r="E11" s="110"/>
      <c r="F11" s="110"/>
      <c r="G11" s="110"/>
      <c r="H11" s="110"/>
      <c r="I11" s="110"/>
      <c r="J11" s="110"/>
      <c r="K11" s="110"/>
      <c r="L11" s="110"/>
      <c r="M11" s="110"/>
      <c r="N11" s="110"/>
      <c r="O11" s="110"/>
      <c r="P11" s="110"/>
      <c r="Q11" s="110"/>
      <c r="R11" s="110"/>
      <c r="S11" s="110"/>
      <c r="T11" s="110"/>
      <c r="U11" s="111"/>
      <c r="V11" s="22">
        <v>0</v>
      </c>
      <c r="W11" s="23">
        <v>0</v>
      </c>
      <c r="X11" s="23">
        <v>0</v>
      </c>
      <c r="Y11" s="23">
        <v>0</v>
      </c>
      <c r="Z11" s="23">
        <v>0</v>
      </c>
      <c r="AA11" s="23">
        <v>0</v>
      </c>
      <c r="AB11" s="23">
        <v>0</v>
      </c>
      <c r="AC11" s="23">
        <v>0</v>
      </c>
      <c r="AD11" s="23">
        <v>0</v>
      </c>
      <c r="AE11" s="23">
        <v>0</v>
      </c>
      <c r="AF11" s="23">
        <v>0</v>
      </c>
      <c r="AG11" s="23">
        <v>0</v>
      </c>
      <c r="AH11" s="23">
        <v>0</v>
      </c>
      <c r="AI11" s="23">
        <v>0</v>
      </c>
      <c r="AJ11" s="23">
        <v>0</v>
      </c>
      <c r="AK11" s="23">
        <v>0</v>
      </c>
      <c r="AL11" s="23">
        <v>0</v>
      </c>
      <c r="AM11" s="23">
        <v>0</v>
      </c>
      <c r="AN11" s="23">
        <v>0</v>
      </c>
      <c r="AO11" s="23">
        <v>0</v>
      </c>
      <c r="AP11" s="23">
        <v>0</v>
      </c>
      <c r="AQ11" s="23">
        <v>0</v>
      </c>
      <c r="AR11" s="23">
        <v>0</v>
      </c>
      <c r="AS11" s="23">
        <v>0</v>
      </c>
      <c r="AT11" s="23">
        <v>0</v>
      </c>
      <c r="AU11" s="23">
        <v>0</v>
      </c>
      <c r="AV11" s="23">
        <v>0</v>
      </c>
      <c r="AW11" s="23">
        <v>0</v>
      </c>
      <c r="AX11" s="23">
        <v>0</v>
      </c>
      <c r="AY11" s="23">
        <v>0</v>
      </c>
      <c r="AZ11" s="23">
        <v>0</v>
      </c>
      <c r="BA11" s="23">
        <v>0</v>
      </c>
      <c r="BB11" s="23">
        <v>0</v>
      </c>
      <c r="BC11" s="23">
        <v>0</v>
      </c>
      <c r="BD11" s="23">
        <v>0</v>
      </c>
      <c r="BE11" s="23">
        <v>0</v>
      </c>
      <c r="BF11" s="23">
        <v>0</v>
      </c>
      <c r="BG11" s="23">
        <v>0</v>
      </c>
      <c r="BH11" s="23">
        <v>0</v>
      </c>
      <c r="BI11" s="23">
        <v>0</v>
      </c>
      <c r="BJ11" s="23">
        <v>0</v>
      </c>
      <c r="BK11" s="23">
        <v>0</v>
      </c>
      <c r="BL11" s="23">
        <v>0</v>
      </c>
      <c r="BM11" s="23">
        <v>0</v>
      </c>
      <c r="BN11" s="23">
        <v>0</v>
      </c>
      <c r="BO11" s="23">
        <v>0</v>
      </c>
      <c r="BP11" s="23">
        <v>0</v>
      </c>
      <c r="BQ11" s="23">
        <v>0</v>
      </c>
      <c r="BR11" s="23">
        <v>0</v>
      </c>
      <c r="BS11" s="23">
        <v>0</v>
      </c>
      <c r="BT11" s="23">
        <v>0</v>
      </c>
      <c r="BU11" s="23">
        <v>0</v>
      </c>
      <c r="BV11" s="23">
        <v>0</v>
      </c>
      <c r="BW11" s="23">
        <v>0</v>
      </c>
      <c r="BX11" s="23">
        <v>0</v>
      </c>
      <c r="BY11" s="23">
        <v>0</v>
      </c>
      <c r="BZ11" s="23">
        <v>0</v>
      </c>
      <c r="CA11" s="23">
        <v>0</v>
      </c>
      <c r="CB11" s="23">
        <v>0</v>
      </c>
      <c r="CC11" s="23">
        <v>0</v>
      </c>
      <c r="CD11" s="23">
        <v>0</v>
      </c>
      <c r="CE11" s="23">
        <v>0</v>
      </c>
      <c r="CF11" s="23">
        <v>0</v>
      </c>
      <c r="CG11" s="23">
        <v>0</v>
      </c>
      <c r="CH11" s="23">
        <v>0</v>
      </c>
      <c r="CI11" s="23">
        <v>0</v>
      </c>
      <c r="CJ11" s="23">
        <v>0</v>
      </c>
      <c r="CK11" s="23">
        <v>0</v>
      </c>
      <c r="CL11" s="23">
        <v>0</v>
      </c>
      <c r="CM11" s="23">
        <v>0</v>
      </c>
      <c r="CN11" s="23">
        <v>0</v>
      </c>
      <c r="CO11" s="23">
        <v>0</v>
      </c>
      <c r="CP11" s="23">
        <v>0</v>
      </c>
      <c r="CQ11" s="23">
        <v>0</v>
      </c>
      <c r="CR11" s="23">
        <v>0</v>
      </c>
      <c r="CS11" s="23">
        <v>0</v>
      </c>
      <c r="CT11" s="23">
        <v>0</v>
      </c>
      <c r="CU11" s="23">
        <v>0</v>
      </c>
      <c r="CV11" s="23">
        <v>0</v>
      </c>
      <c r="CW11" s="24">
        <v>0</v>
      </c>
    </row>
    <row r="12" spans="1:104" hidden="1" x14ac:dyDescent="0.3">
      <c r="A12" s="32" t="s">
        <v>6</v>
      </c>
      <c r="B12" s="110"/>
      <c r="C12" s="110"/>
      <c r="D12" s="110"/>
      <c r="E12" s="110"/>
      <c r="F12" s="110"/>
      <c r="G12" s="110"/>
      <c r="H12" s="110"/>
      <c r="I12" s="110"/>
      <c r="J12" s="110"/>
      <c r="K12" s="110"/>
      <c r="L12" s="110"/>
      <c r="M12" s="110"/>
      <c r="N12" s="110"/>
      <c r="O12" s="110"/>
      <c r="P12" s="110"/>
      <c r="Q12" s="110"/>
      <c r="R12" s="110"/>
      <c r="S12" s="110"/>
      <c r="T12" s="110"/>
      <c r="U12" s="111"/>
      <c r="V12" s="22">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4">
        <v>0</v>
      </c>
    </row>
    <row r="13" spans="1:104" hidden="1" x14ac:dyDescent="0.3">
      <c r="A13" s="32" t="s">
        <v>7</v>
      </c>
      <c r="B13" s="110"/>
      <c r="C13" s="110"/>
      <c r="D13" s="110"/>
      <c r="E13" s="110"/>
      <c r="F13" s="110"/>
      <c r="G13" s="110"/>
      <c r="H13" s="110"/>
      <c r="I13" s="110"/>
      <c r="J13" s="110"/>
      <c r="K13" s="110"/>
      <c r="L13" s="110"/>
      <c r="M13" s="110"/>
      <c r="N13" s="110"/>
      <c r="O13" s="110"/>
      <c r="P13" s="110"/>
      <c r="Q13" s="110"/>
      <c r="R13" s="110"/>
      <c r="S13" s="110"/>
      <c r="T13" s="110"/>
      <c r="U13" s="111"/>
      <c r="V13" s="22">
        <v>0</v>
      </c>
      <c r="W13" s="23">
        <v>0</v>
      </c>
      <c r="X13" s="23">
        <v>0</v>
      </c>
      <c r="Y13" s="23">
        <v>0</v>
      </c>
      <c r="Z13" s="23">
        <v>0</v>
      </c>
      <c r="AA13" s="23">
        <v>0</v>
      </c>
      <c r="AB13" s="23">
        <v>0</v>
      </c>
      <c r="AC13" s="23">
        <v>0</v>
      </c>
      <c r="AD13" s="23">
        <v>0</v>
      </c>
      <c r="AE13" s="23">
        <v>0</v>
      </c>
      <c r="AF13" s="23">
        <v>0</v>
      </c>
      <c r="AG13" s="23">
        <v>0</v>
      </c>
      <c r="AH13" s="23">
        <v>0</v>
      </c>
      <c r="AI13" s="23">
        <v>0</v>
      </c>
      <c r="AJ13" s="23">
        <v>0</v>
      </c>
      <c r="AK13" s="23">
        <v>0</v>
      </c>
      <c r="AL13" s="23">
        <v>0</v>
      </c>
      <c r="AM13" s="23">
        <v>0</v>
      </c>
      <c r="AN13" s="23">
        <v>0</v>
      </c>
      <c r="AO13" s="23">
        <v>0</v>
      </c>
      <c r="AP13" s="23">
        <v>0</v>
      </c>
      <c r="AQ13" s="23">
        <v>0</v>
      </c>
      <c r="AR13" s="23">
        <v>0</v>
      </c>
      <c r="AS13" s="23">
        <v>0</v>
      </c>
      <c r="AT13" s="23">
        <v>0</v>
      </c>
      <c r="AU13" s="23">
        <v>0</v>
      </c>
      <c r="AV13" s="23">
        <v>0</v>
      </c>
      <c r="AW13" s="23">
        <v>0</v>
      </c>
      <c r="AX13" s="23">
        <v>0</v>
      </c>
      <c r="AY13" s="23">
        <v>0</v>
      </c>
      <c r="AZ13" s="23">
        <v>0</v>
      </c>
      <c r="BA13" s="23">
        <v>0</v>
      </c>
      <c r="BB13" s="23">
        <v>0</v>
      </c>
      <c r="BC13" s="23">
        <v>0</v>
      </c>
      <c r="BD13" s="23">
        <v>0</v>
      </c>
      <c r="BE13" s="23">
        <v>0</v>
      </c>
      <c r="BF13" s="23">
        <v>0</v>
      </c>
      <c r="BG13" s="23">
        <v>0</v>
      </c>
      <c r="BH13" s="23">
        <v>0</v>
      </c>
      <c r="BI13" s="23">
        <v>0</v>
      </c>
      <c r="BJ13" s="23">
        <v>0</v>
      </c>
      <c r="BK13" s="23">
        <v>0</v>
      </c>
      <c r="BL13" s="23">
        <v>0</v>
      </c>
      <c r="BM13" s="23">
        <v>0</v>
      </c>
      <c r="BN13" s="23">
        <v>0</v>
      </c>
      <c r="BO13" s="23">
        <v>0</v>
      </c>
      <c r="BP13" s="23">
        <v>0</v>
      </c>
      <c r="BQ13" s="23">
        <v>0</v>
      </c>
      <c r="BR13" s="23">
        <v>0</v>
      </c>
      <c r="BS13" s="23">
        <v>0</v>
      </c>
      <c r="BT13" s="23">
        <v>0</v>
      </c>
      <c r="BU13" s="23">
        <v>0</v>
      </c>
      <c r="BV13" s="23">
        <v>0</v>
      </c>
      <c r="BW13" s="23">
        <v>0</v>
      </c>
      <c r="BX13" s="23">
        <v>0</v>
      </c>
      <c r="BY13" s="23">
        <v>0</v>
      </c>
      <c r="BZ13" s="23">
        <v>0</v>
      </c>
      <c r="CA13" s="23">
        <v>0</v>
      </c>
      <c r="CB13" s="23">
        <v>0</v>
      </c>
      <c r="CC13" s="23">
        <v>0</v>
      </c>
      <c r="CD13" s="23">
        <v>0</v>
      </c>
      <c r="CE13" s="23">
        <v>0</v>
      </c>
      <c r="CF13" s="23">
        <v>0</v>
      </c>
      <c r="CG13" s="23">
        <v>0</v>
      </c>
      <c r="CH13" s="23">
        <v>0</v>
      </c>
      <c r="CI13" s="23">
        <v>0</v>
      </c>
      <c r="CJ13" s="23">
        <v>0</v>
      </c>
      <c r="CK13" s="23">
        <v>0</v>
      </c>
      <c r="CL13" s="23">
        <v>0</v>
      </c>
      <c r="CM13" s="23">
        <v>0</v>
      </c>
      <c r="CN13" s="23">
        <v>0</v>
      </c>
      <c r="CO13" s="23">
        <v>0</v>
      </c>
      <c r="CP13" s="23">
        <v>0</v>
      </c>
      <c r="CQ13" s="23">
        <v>0</v>
      </c>
      <c r="CR13" s="23">
        <v>0</v>
      </c>
      <c r="CS13" s="23">
        <v>0</v>
      </c>
      <c r="CT13" s="23">
        <v>0</v>
      </c>
      <c r="CU13" s="23">
        <v>0</v>
      </c>
      <c r="CV13" s="23">
        <v>0</v>
      </c>
      <c r="CW13" s="24">
        <v>0</v>
      </c>
    </row>
    <row r="14" spans="1:104" hidden="1" x14ac:dyDescent="0.3">
      <c r="A14" s="32" t="s">
        <v>8</v>
      </c>
      <c r="B14" s="110"/>
      <c r="C14" s="110"/>
      <c r="D14" s="110"/>
      <c r="E14" s="110"/>
      <c r="F14" s="110"/>
      <c r="G14" s="110"/>
      <c r="H14" s="110"/>
      <c r="I14" s="110"/>
      <c r="J14" s="110"/>
      <c r="K14" s="110"/>
      <c r="L14" s="110"/>
      <c r="M14" s="110"/>
      <c r="N14" s="110"/>
      <c r="O14" s="110"/>
      <c r="P14" s="110"/>
      <c r="Q14" s="110"/>
      <c r="R14" s="110"/>
      <c r="S14" s="110"/>
      <c r="T14" s="110"/>
      <c r="U14" s="111"/>
      <c r="V14" s="22">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4">
        <v>0</v>
      </c>
    </row>
    <row r="15" spans="1:104" hidden="1" x14ac:dyDescent="0.3">
      <c r="A15" s="32" t="s">
        <v>9</v>
      </c>
      <c r="B15" s="110"/>
      <c r="C15" s="110"/>
      <c r="D15" s="110"/>
      <c r="E15" s="110"/>
      <c r="F15" s="110"/>
      <c r="G15" s="110"/>
      <c r="H15" s="110"/>
      <c r="I15" s="110"/>
      <c r="J15" s="110"/>
      <c r="K15" s="110"/>
      <c r="L15" s="110"/>
      <c r="M15" s="110"/>
      <c r="N15" s="110"/>
      <c r="O15" s="110"/>
      <c r="P15" s="110"/>
      <c r="Q15" s="110"/>
      <c r="R15" s="110"/>
      <c r="S15" s="110"/>
      <c r="T15" s="110"/>
      <c r="U15" s="111"/>
      <c r="V15" s="22">
        <v>0</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0</v>
      </c>
      <c r="AY15" s="23">
        <v>0</v>
      </c>
      <c r="AZ15" s="23">
        <v>0</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4">
        <v>0</v>
      </c>
    </row>
    <row r="16" spans="1:104" hidden="1" x14ac:dyDescent="0.3">
      <c r="A16" s="32" t="s">
        <v>83</v>
      </c>
      <c r="B16" s="110"/>
      <c r="C16" s="110"/>
      <c r="D16" s="110"/>
      <c r="E16" s="110"/>
      <c r="F16" s="110"/>
      <c r="G16" s="110"/>
      <c r="H16" s="110"/>
      <c r="I16" s="110"/>
      <c r="J16" s="110"/>
      <c r="K16" s="110"/>
      <c r="L16" s="110"/>
      <c r="M16" s="110"/>
      <c r="N16" s="110"/>
      <c r="O16" s="110"/>
      <c r="P16" s="110"/>
      <c r="Q16" s="110"/>
      <c r="R16" s="110"/>
      <c r="S16" s="110"/>
      <c r="T16" s="110"/>
      <c r="U16" s="111"/>
      <c r="V16" s="22">
        <v>0</v>
      </c>
      <c r="W16" s="23">
        <v>0</v>
      </c>
      <c r="X16" s="23">
        <v>0</v>
      </c>
      <c r="Y16" s="23">
        <v>0</v>
      </c>
      <c r="Z16" s="23">
        <v>0</v>
      </c>
      <c r="AA16" s="23">
        <v>0</v>
      </c>
      <c r="AB16" s="23">
        <v>0</v>
      </c>
      <c r="AC16" s="23">
        <v>0</v>
      </c>
      <c r="AD16" s="23">
        <v>0</v>
      </c>
      <c r="AE16" s="23">
        <v>0</v>
      </c>
      <c r="AF16" s="23">
        <v>0</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0</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4">
        <v>0</v>
      </c>
    </row>
    <row r="17" spans="1:345" hidden="1" x14ac:dyDescent="0.3">
      <c r="A17" s="32" t="s">
        <v>99</v>
      </c>
      <c r="B17" s="110"/>
      <c r="C17" s="110"/>
      <c r="D17" s="110"/>
      <c r="E17" s="110"/>
      <c r="F17" s="110"/>
      <c r="G17" s="110"/>
      <c r="H17" s="110"/>
      <c r="I17" s="110"/>
      <c r="J17" s="110"/>
      <c r="K17" s="110"/>
      <c r="L17" s="110"/>
      <c r="M17" s="110"/>
      <c r="N17" s="110"/>
      <c r="O17" s="110"/>
      <c r="P17" s="110"/>
      <c r="Q17" s="110"/>
      <c r="R17" s="110"/>
      <c r="S17" s="110"/>
      <c r="T17" s="110"/>
      <c r="U17" s="111"/>
      <c r="V17" s="22">
        <v>0</v>
      </c>
      <c r="W17" s="23">
        <v>0</v>
      </c>
      <c r="X17" s="23">
        <v>0</v>
      </c>
      <c r="Y17" s="23">
        <v>0</v>
      </c>
      <c r="Z17" s="23">
        <v>0</v>
      </c>
      <c r="AA17" s="23">
        <v>0</v>
      </c>
      <c r="AB17" s="23">
        <v>0</v>
      </c>
      <c r="AC17" s="23">
        <v>0</v>
      </c>
      <c r="AD17" s="23">
        <v>0</v>
      </c>
      <c r="AE17" s="23">
        <v>0</v>
      </c>
      <c r="AF17" s="23">
        <v>0</v>
      </c>
      <c r="AG17" s="23">
        <v>0</v>
      </c>
      <c r="AH17" s="23">
        <v>0</v>
      </c>
      <c r="AI17" s="23">
        <v>0</v>
      </c>
      <c r="AJ17" s="23">
        <v>0</v>
      </c>
      <c r="AK17" s="23">
        <v>0</v>
      </c>
      <c r="AL17" s="23">
        <v>0</v>
      </c>
      <c r="AM17" s="23">
        <v>0</v>
      </c>
      <c r="AN17" s="23">
        <v>0</v>
      </c>
      <c r="AO17" s="23">
        <v>0</v>
      </c>
      <c r="AP17" s="23">
        <v>0</v>
      </c>
      <c r="AQ17" s="23">
        <v>0</v>
      </c>
      <c r="AR17" s="23">
        <v>0</v>
      </c>
      <c r="AS17" s="23">
        <v>0</v>
      </c>
      <c r="AT17" s="23">
        <v>0</v>
      </c>
      <c r="AU17" s="23">
        <v>0</v>
      </c>
      <c r="AV17" s="23">
        <v>0</v>
      </c>
      <c r="AW17" s="23">
        <v>0</v>
      </c>
      <c r="AX17" s="23">
        <v>0</v>
      </c>
      <c r="AY17" s="23">
        <v>0</v>
      </c>
      <c r="AZ17" s="23">
        <v>0</v>
      </c>
      <c r="BA17" s="23">
        <v>0</v>
      </c>
      <c r="BB17" s="23">
        <v>0</v>
      </c>
      <c r="BC17" s="23">
        <v>0</v>
      </c>
      <c r="BD17" s="23">
        <v>0</v>
      </c>
      <c r="BE17" s="23">
        <v>0</v>
      </c>
      <c r="BF17" s="23">
        <v>0</v>
      </c>
      <c r="BG17" s="23">
        <v>0</v>
      </c>
      <c r="BH17" s="23">
        <v>0</v>
      </c>
      <c r="BI17" s="23">
        <v>0</v>
      </c>
      <c r="BJ17" s="23">
        <v>0</v>
      </c>
      <c r="BK17" s="23">
        <v>0</v>
      </c>
      <c r="BL17" s="23">
        <v>0</v>
      </c>
      <c r="BM17" s="23">
        <v>0</v>
      </c>
      <c r="BN17" s="23">
        <v>0</v>
      </c>
      <c r="BO17" s="23">
        <v>0</v>
      </c>
      <c r="BP17" s="23">
        <v>0</v>
      </c>
      <c r="BQ17" s="23">
        <v>0</v>
      </c>
      <c r="BR17" s="23">
        <v>0</v>
      </c>
      <c r="BS17" s="23">
        <v>0</v>
      </c>
      <c r="BT17" s="23">
        <v>0</v>
      </c>
      <c r="BU17" s="23">
        <v>0</v>
      </c>
      <c r="BV17" s="23">
        <v>0</v>
      </c>
      <c r="BW17" s="23">
        <v>0</v>
      </c>
      <c r="BX17" s="23">
        <v>0</v>
      </c>
      <c r="BY17" s="23">
        <v>0</v>
      </c>
      <c r="BZ17" s="23">
        <v>0</v>
      </c>
      <c r="CA17" s="23">
        <v>0</v>
      </c>
      <c r="CB17" s="23">
        <v>0</v>
      </c>
      <c r="CC17" s="23">
        <v>0</v>
      </c>
      <c r="CD17" s="23">
        <v>0</v>
      </c>
      <c r="CE17" s="23">
        <v>0</v>
      </c>
      <c r="CF17" s="23">
        <v>0</v>
      </c>
      <c r="CG17" s="23">
        <v>0</v>
      </c>
      <c r="CH17" s="23">
        <v>0</v>
      </c>
      <c r="CI17" s="23">
        <v>0</v>
      </c>
      <c r="CJ17" s="23">
        <v>0</v>
      </c>
      <c r="CK17" s="23">
        <v>0</v>
      </c>
      <c r="CL17" s="23">
        <v>0</v>
      </c>
      <c r="CM17" s="23">
        <v>0</v>
      </c>
      <c r="CN17" s="23">
        <v>0</v>
      </c>
      <c r="CO17" s="23">
        <v>0</v>
      </c>
      <c r="CP17" s="23">
        <v>0</v>
      </c>
      <c r="CQ17" s="23">
        <v>0</v>
      </c>
      <c r="CR17" s="23">
        <v>0</v>
      </c>
      <c r="CS17" s="23">
        <v>0</v>
      </c>
      <c r="CT17" s="23">
        <v>0</v>
      </c>
      <c r="CU17" s="23">
        <v>0</v>
      </c>
      <c r="CV17" s="23">
        <v>0</v>
      </c>
      <c r="CW17" s="24">
        <v>0</v>
      </c>
    </row>
    <row r="18" spans="1:345" hidden="1" x14ac:dyDescent="0.3">
      <c r="A18" s="32" t="s">
        <v>100</v>
      </c>
      <c r="B18" s="110"/>
      <c r="C18" s="110"/>
      <c r="D18" s="110"/>
      <c r="E18" s="110"/>
      <c r="F18" s="110"/>
      <c r="G18" s="110"/>
      <c r="H18" s="110"/>
      <c r="I18" s="110"/>
      <c r="J18" s="110"/>
      <c r="K18" s="110"/>
      <c r="L18" s="110"/>
      <c r="M18" s="110"/>
      <c r="N18" s="110"/>
      <c r="O18" s="110"/>
      <c r="P18" s="110"/>
      <c r="Q18" s="110"/>
      <c r="R18" s="110"/>
      <c r="S18" s="110"/>
      <c r="T18" s="110"/>
      <c r="U18" s="111"/>
      <c r="V18" s="22">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4">
        <v>0</v>
      </c>
    </row>
    <row r="19" spans="1:345" hidden="1" x14ac:dyDescent="0.3">
      <c r="A19" s="32" t="s">
        <v>101</v>
      </c>
      <c r="B19" s="110"/>
      <c r="C19" s="110"/>
      <c r="D19" s="110"/>
      <c r="E19" s="110"/>
      <c r="F19" s="110"/>
      <c r="G19" s="110"/>
      <c r="H19" s="110"/>
      <c r="I19" s="110"/>
      <c r="J19" s="110"/>
      <c r="K19" s="110"/>
      <c r="L19" s="110"/>
      <c r="M19" s="110"/>
      <c r="N19" s="110"/>
      <c r="O19" s="110"/>
      <c r="P19" s="110"/>
      <c r="Q19" s="110"/>
      <c r="R19" s="110"/>
      <c r="S19" s="110"/>
      <c r="T19" s="110"/>
      <c r="U19" s="111"/>
      <c r="V19" s="22">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4">
        <v>0</v>
      </c>
    </row>
    <row r="20" spans="1:345" hidden="1" x14ac:dyDescent="0.3">
      <c r="A20" s="32" t="s">
        <v>102</v>
      </c>
      <c r="B20" s="110"/>
      <c r="C20" s="110"/>
      <c r="D20" s="110"/>
      <c r="E20" s="110"/>
      <c r="F20" s="110"/>
      <c r="G20" s="110"/>
      <c r="H20" s="110"/>
      <c r="I20" s="110"/>
      <c r="J20" s="110"/>
      <c r="K20" s="110"/>
      <c r="L20" s="110"/>
      <c r="M20" s="110"/>
      <c r="N20" s="110"/>
      <c r="O20" s="110"/>
      <c r="P20" s="110"/>
      <c r="Q20" s="110"/>
      <c r="R20" s="110"/>
      <c r="S20" s="110"/>
      <c r="T20" s="110"/>
      <c r="U20" s="111"/>
      <c r="V20" s="22">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4">
        <v>0</v>
      </c>
    </row>
    <row r="21" spans="1:345" ht="15" hidden="1" thickBot="1" x14ac:dyDescent="0.35">
      <c r="A21" s="32" t="s">
        <v>103</v>
      </c>
      <c r="B21" s="112"/>
      <c r="C21" s="112"/>
      <c r="D21" s="112"/>
      <c r="E21" s="112"/>
      <c r="F21" s="112"/>
      <c r="G21" s="112"/>
      <c r="H21" s="112"/>
      <c r="I21" s="112"/>
      <c r="J21" s="112"/>
      <c r="K21" s="112"/>
      <c r="L21" s="112"/>
      <c r="M21" s="112"/>
      <c r="N21" s="112"/>
      <c r="O21" s="112"/>
      <c r="P21" s="112"/>
      <c r="Q21" s="112"/>
      <c r="R21" s="112"/>
      <c r="S21" s="112"/>
      <c r="T21" s="112"/>
      <c r="U21" s="113"/>
      <c r="V21" s="74">
        <v>0</v>
      </c>
      <c r="W21" s="75">
        <v>0</v>
      </c>
      <c r="X21" s="75">
        <v>0</v>
      </c>
      <c r="Y21" s="75">
        <v>0</v>
      </c>
      <c r="Z21" s="75">
        <v>0</v>
      </c>
      <c r="AA21" s="75">
        <v>0</v>
      </c>
      <c r="AB21" s="75">
        <v>0</v>
      </c>
      <c r="AC21" s="23">
        <v>0</v>
      </c>
      <c r="AD21" s="23">
        <v>0</v>
      </c>
      <c r="AE21" s="23">
        <v>0</v>
      </c>
      <c r="AF21" s="23">
        <v>0</v>
      </c>
      <c r="AG21" s="23">
        <v>0</v>
      </c>
      <c r="AH21" s="26">
        <v>0</v>
      </c>
      <c r="AI21" s="26">
        <v>0</v>
      </c>
      <c r="AJ21" s="26">
        <v>0</v>
      </c>
      <c r="AK21" s="26">
        <v>0</v>
      </c>
      <c r="AL21" s="26">
        <v>0</v>
      </c>
      <c r="AM21" s="26">
        <v>0</v>
      </c>
      <c r="AN21" s="26">
        <v>0</v>
      </c>
      <c r="AO21" s="26">
        <v>0</v>
      </c>
      <c r="AP21" s="26">
        <v>0</v>
      </c>
      <c r="AQ21" s="26">
        <v>0</v>
      </c>
      <c r="AR21" s="26">
        <v>0</v>
      </c>
      <c r="AS21" s="26">
        <v>0</v>
      </c>
      <c r="AT21" s="26">
        <v>0</v>
      </c>
      <c r="AU21" s="26">
        <v>0</v>
      </c>
      <c r="AV21" s="26">
        <v>0</v>
      </c>
      <c r="AW21" s="26">
        <v>0</v>
      </c>
      <c r="AX21" s="26">
        <v>0</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0</v>
      </c>
      <c r="CV21" s="26">
        <v>0</v>
      </c>
      <c r="CW21" s="27">
        <v>0</v>
      </c>
    </row>
    <row r="22" spans="1:345" x14ac:dyDescent="0.3">
      <c r="A22" s="31" t="s">
        <v>104</v>
      </c>
      <c r="B22" s="108" t="s">
        <v>80</v>
      </c>
      <c r="C22" s="108"/>
      <c r="D22" s="108"/>
      <c r="E22" s="108"/>
      <c r="F22" s="108"/>
      <c r="G22" s="108"/>
      <c r="H22" s="108"/>
      <c r="I22" s="108"/>
      <c r="J22" s="108"/>
      <c r="K22" s="108"/>
      <c r="L22" s="108"/>
      <c r="M22" s="108"/>
      <c r="N22" s="108"/>
      <c r="O22" s="108"/>
      <c r="P22" s="108"/>
      <c r="Q22" s="108"/>
      <c r="R22" s="108"/>
      <c r="S22" s="108"/>
      <c r="T22" s="108"/>
      <c r="U22" s="109"/>
      <c r="V22" s="53">
        <v>0</v>
      </c>
      <c r="W22" s="54">
        <v>0</v>
      </c>
      <c r="X22" s="54">
        <v>0</v>
      </c>
      <c r="Y22" s="71">
        <f>VLOOKUP(VLOOKUP($A$118,'Survey Data'!$A$4:$AL$76,$DF$118,FALSE),$DC$108:$DD$114,2,FALSE)</f>
        <v>0.15</v>
      </c>
      <c r="Z22" s="71">
        <f>VLOOKUP(VLOOKUP($A$118,'Survey Data'!$A$4:$AL$76,$DF$120,FALSE),$DC$108:$DD$114,2,FALSE)</f>
        <v>-0.3</v>
      </c>
      <c r="AA22" s="71">
        <f>VLOOKUP(VLOOKUP($A$118,'Survey Data'!$A$4:$AL$76,$DF$119,FALSE),$DC$108:$DD$114,2,FALSE)</f>
        <v>-0.5</v>
      </c>
      <c r="AB22" s="55">
        <v>0</v>
      </c>
      <c r="AC22" s="56">
        <v>0</v>
      </c>
      <c r="AD22" s="20">
        <v>0</v>
      </c>
      <c r="AE22" s="20">
        <v>0</v>
      </c>
      <c r="AF22" s="20">
        <v>0</v>
      </c>
      <c r="AG22" s="20">
        <v>0</v>
      </c>
      <c r="AH22" s="20">
        <v>0</v>
      </c>
      <c r="AI22" s="20">
        <v>0</v>
      </c>
      <c r="AJ22" s="20">
        <v>0</v>
      </c>
      <c r="AK22" s="20">
        <v>0</v>
      </c>
      <c r="AL22" s="20">
        <v>0</v>
      </c>
      <c r="AM22" s="20">
        <v>0</v>
      </c>
      <c r="AN22" s="20">
        <v>0</v>
      </c>
      <c r="AO22" s="20">
        <v>0</v>
      </c>
      <c r="AP22" s="20">
        <v>0</v>
      </c>
      <c r="AQ22" s="20">
        <v>0</v>
      </c>
      <c r="AR22" s="20">
        <v>0</v>
      </c>
      <c r="AS22" s="20">
        <v>0</v>
      </c>
      <c r="AT22" s="20">
        <v>0</v>
      </c>
      <c r="AU22" s="20">
        <v>0</v>
      </c>
      <c r="AV22" s="20">
        <v>0</v>
      </c>
      <c r="AW22" s="20">
        <v>0</v>
      </c>
      <c r="AX22" s="20">
        <v>0</v>
      </c>
      <c r="AY22" s="20">
        <v>0</v>
      </c>
      <c r="AZ22" s="20">
        <v>0</v>
      </c>
      <c r="BA22" s="20">
        <v>0</v>
      </c>
      <c r="BB22" s="20">
        <v>0</v>
      </c>
      <c r="BC22" s="20">
        <v>0</v>
      </c>
      <c r="BD22" s="20">
        <v>0</v>
      </c>
      <c r="BE22" s="20">
        <v>0</v>
      </c>
      <c r="BF22" s="20">
        <v>0</v>
      </c>
      <c r="BG22" s="20">
        <v>0</v>
      </c>
      <c r="BH22" s="20">
        <v>0</v>
      </c>
      <c r="BI22" s="20">
        <v>0</v>
      </c>
      <c r="BJ22" s="20">
        <v>0</v>
      </c>
      <c r="BK22" s="20">
        <v>0</v>
      </c>
      <c r="BL22" s="20">
        <v>0</v>
      </c>
      <c r="BM22" s="20">
        <v>0</v>
      </c>
      <c r="BN22" s="20">
        <v>0</v>
      </c>
      <c r="BO22" s="20">
        <v>0</v>
      </c>
      <c r="BP22" s="20">
        <v>0</v>
      </c>
      <c r="BQ22" s="20">
        <v>0</v>
      </c>
      <c r="BR22" s="20">
        <v>0</v>
      </c>
      <c r="BS22" s="20">
        <v>0</v>
      </c>
      <c r="BT22" s="20">
        <v>0</v>
      </c>
      <c r="BU22" s="20">
        <v>0</v>
      </c>
      <c r="BV22" s="20">
        <v>0</v>
      </c>
      <c r="BW22" s="20">
        <v>0</v>
      </c>
      <c r="BX22" s="20">
        <v>0</v>
      </c>
      <c r="BY22" s="20">
        <v>0</v>
      </c>
      <c r="BZ22" s="20">
        <v>0</v>
      </c>
      <c r="CA22" s="20">
        <v>0</v>
      </c>
      <c r="CB22" s="20">
        <v>0</v>
      </c>
      <c r="CC22" s="20">
        <v>0</v>
      </c>
      <c r="CD22" s="20">
        <v>0</v>
      </c>
      <c r="CE22" s="20">
        <v>0</v>
      </c>
      <c r="CF22" s="20">
        <v>0</v>
      </c>
      <c r="CG22" s="20">
        <v>0</v>
      </c>
      <c r="CH22" s="20">
        <v>0</v>
      </c>
      <c r="CI22" s="20">
        <v>0</v>
      </c>
      <c r="CJ22" s="20">
        <v>0</v>
      </c>
      <c r="CK22" s="20">
        <v>0</v>
      </c>
      <c r="CL22" s="20">
        <v>0</v>
      </c>
      <c r="CM22" s="20">
        <v>0</v>
      </c>
      <c r="CN22" s="20">
        <v>0</v>
      </c>
      <c r="CO22" s="20">
        <v>0</v>
      </c>
      <c r="CP22" s="20">
        <v>0</v>
      </c>
      <c r="CQ22" s="20">
        <v>0</v>
      </c>
      <c r="CR22" s="20">
        <v>0</v>
      </c>
      <c r="CS22" s="20">
        <v>0</v>
      </c>
      <c r="CT22" s="20">
        <v>0</v>
      </c>
      <c r="CU22" s="20">
        <v>0</v>
      </c>
      <c r="CV22" s="20">
        <v>0</v>
      </c>
      <c r="CW22" s="21">
        <v>0</v>
      </c>
      <c r="CZ22" s="6">
        <v>1</v>
      </c>
      <c r="DA22" s="7">
        <v>0</v>
      </c>
      <c r="DB22" s="7">
        <v>0</v>
      </c>
      <c r="DC22" s="7">
        <v>0</v>
      </c>
      <c r="DD22" s="7">
        <v>0</v>
      </c>
      <c r="DE22" s="7">
        <v>0</v>
      </c>
      <c r="DF22" s="7">
        <v>0</v>
      </c>
      <c r="DG22" s="7">
        <v>0</v>
      </c>
      <c r="DH22" s="7">
        <v>0</v>
      </c>
      <c r="DI22" s="7">
        <v>0</v>
      </c>
      <c r="DJ22" s="7">
        <v>0</v>
      </c>
      <c r="DK22" s="7">
        <v>0</v>
      </c>
      <c r="DL22" s="7">
        <v>0</v>
      </c>
      <c r="DM22" s="7">
        <v>0</v>
      </c>
      <c r="DN22" s="7">
        <v>0</v>
      </c>
      <c r="DO22" s="7">
        <v>0</v>
      </c>
      <c r="DP22" s="7">
        <v>0</v>
      </c>
      <c r="DQ22" s="7">
        <v>0</v>
      </c>
      <c r="DR22" s="7">
        <v>0</v>
      </c>
      <c r="DS22" s="7">
        <v>0</v>
      </c>
      <c r="DT22" s="7">
        <v>0</v>
      </c>
      <c r="DU22" s="7">
        <v>0</v>
      </c>
      <c r="DV22" s="7">
        <v>0</v>
      </c>
      <c r="DW22" s="7">
        <v>0</v>
      </c>
      <c r="DX22" s="7">
        <v>0</v>
      </c>
      <c r="DY22" s="7">
        <v>0</v>
      </c>
      <c r="DZ22" s="7">
        <v>0</v>
      </c>
      <c r="EA22" s="7">
        <v>0</v>
      </c>
      <c r="EB22" s="7">
        <v>0</v>
      </c>
      <c r="EC22" s="7">
        <v>0</v>
      </c>
      <c r="ED22" s="7">
        <v>0</v>
      </c>
      <c r="EE22" s="7">
        <v>0</v>
      </c>
      <c r="EF22" s="7">
        <v>0</v>
      </c>
      <c r="EG22" s="7">
        <v>0</v>
      </c>
      <c r="EH22" s="7">
        <v>0</v>
      </c>
      <c r="EI22" s="7">
        <v>0</v>
      </c>
      <c r="EJ22" s="7">
        <v>0</v>
      </c>
      <c r="EK22" s="7">
        <v>0</v>
      </c>
      <c r="EL22" s="7">
        <v>0</v>
      </c>
      <c r="EM22" s="7">
        <v>0</v>
      </c>
      <c r="EN22" s="7">
        <v>0</v>
      </c>
      <c r="EO22" s="7">
        <v>0</v>
      </c>
      <c r="EP22" s="7">
        <v>0</v>
      </c>
      <c r="EQ22" s="7">
        <v>0</v>
      </c>
      <c r="ER22" s="7">
        <v>0</v>
      </c>
      <c r="ES22" s="7">
        <v>0</v>
      </c>
      <c r="ET22" s="7">
        <v>0</v>
      </c>
      <c r="EU22" s="7">
        <v>0</v>
      </c>
      <c r="EV22" s="7">
        <v>0</v>
      </c>
      <c r="EW22" s="7">
        <v>0</v>
      </c>
      <c r="EX22" s="7">
        <v>0</v>
      </c>
      <c r="EY22" s="7">
        <v>0</v>
      </c>
      <c r="EZ22" s="7">
        <v>0</v>
      </c>
      <c r="FA22" s="7">
        <v>0</v>
      </c>
      <c r="FB22" s="7">
        <v>0</v>
      </c>
      <c r="FC22" s="7">
        <v>0</v>
      </c>
      <c r="FD22" s="7">
        <v>0</v>
      </c>
      <c r="FE22" s="7">
        <v>0</v>
      </c>
      <c r="FF22" s="7">
        <v>0</v>
      </c>
      <c r="FG22" s="7">
        <v>0</v>
      </c>
      <c r="FH22" s="7">
        <v>0</v>
      </c>
      <c r="FI22" s="7">
        <v>0</v>
      </c>
      <c r="FJ22" s="7">
        <v>0</v>
      </c>
      <c r="FK22" s="7">
        <v>0</v>
      </c>
      <c r="FL22" s="7">
        <v>0</v>
      </c>
      <c r="FM22" s="7">
        <v>0</v>
      </c>
      <c r="FN22" s="7">
        <v>0</v>
      </c>
      <c r="FO22" s="7">
        <v>0</v>
      </c>
      <c r="FP22" s="7">
        <v>0</v>
      </c>
      <c r="FQ22" s="7">
        <v>0</v>
      </c>
      <c r="FR22" s="7">
        <v>0</v>
      </c>
      <c r="FS22" s="7">
        <v>0</v>
      </c>
      <c r="FT22" s="7">
        <v>0</v>
      </c>
      <c r="FU22" s="7">
        <v>0</v>
      </c>
      <c r="FV22" s="7">
        <v>0</v>
      </c>
      <c r="FW22" s="7">
        <v>0</v>
      </c>
      <c r="FX22" s="7">
        <v>0</v>
      </c>
      <c r="FY22" s="7">
        <v>0</v>
      </c>
      <c r="FZ22" s="7">
        <v>0</v>
      </c>
      <c r="GA22" s="8">
        <v>0</v>
      </c>
      <c r="GC22" s="6">
        <f>CZ22-V22</f>
        <v>1</v>
      </c>
      <c r="GD22" s="7">
        <f t="shared" ref="GD22:GD85" si="0">DA22-W22</f>
        <v>0</v>
      </c>
      <c r="GE22" s="7">
        <f t="shared" ref="GE22:GE85" si="1">DB22-X22</f>
        <v>0</v>
      </c>
      <c r="GF22" s="7">
        <f t="shared" ref="GF22:GF85" si="2">DC22-Y22</f>
        <v>-0.15</v>
      </c>
      <c r="GG22" s="7">
        <f t="shared" ref="GG22:GG85" si="3">DD22-Z22</f>
        <v>0.3</v>
      </c>
      <c r="GH22" s="7">
        <f t="shared" ref="GH22:GH85" si="4">DE22-AA22</f>
        <v>0.5</v>
      </c>
      <c r="GI22" s="7">
        <f t="shared" ref="GI22:GI85" si="5">DF22-AB22</f>
        <v>0</v>
      </c>
      <c r="GJ22" s="7">
        <f t="shared" ref="GJ22:GJ85" si="6">DG22-AC22</f>
        <v>0</v>
      </c>
      <c r="GK22" s="7">
        <f t="shared" ref="GK22:GK85" si="7">DH22-AD22</f>
        <v>0</v>
      </c>
      <c r="GL22" s="7">
        <f t="shared" ref="GL22:GL85" si="8">DI22-AE22</f>
        <v>0</v>
      </c>
      <c r="GM22" s="7">
        <f t="shared" ref="GM22:GM85" si="9">DJ22-AF22</f>
        <v>0</v>
      </c>
      <c r="GN22" s="7">
        <f t="shared" ref="GN22:GN85" si="10">DK22-AG22</f>
        <v>0</v>
      </c>
      <c r="GO22" s="7">
        <f t="shared" ref="GO22:GO85" si="11">DL22-AH22</f>
        <v>0</v>
      </c>
      <c r="GP22" s="7">
        <f t="shared" ref="GP22:GP85" si="12">DM22-AI22</f>
        <v>0</v>
      </c>
      <c r="GQ22" s="7">
        <f t="shared" ref="GQ22:GQ85" si="13">DN22-AJ22</f>
        <v>0</v>
      </c>
      <c r="GR22" s="7">
        <f t="shared" ref="GR22:GR85" si="14">DO22-AK22</f>
        <v>0</v>
      </c>
      <c r="GS22" s="7">
        <f t="shared" ref="GS22:GS85" si="15">DP22-AL22</f>
        <v>0</v>
      </c>
      <c r="GT22" s="7">
        <f t="shared" ref="GT22:GT85" si="16">DQ22-AM22</f>
        <v>0</v>
      </c>
      <c r="GU22" s="7">
        <f t="shared" ref="GU22:GU85" si="17">DR22-AN22</f>
        <v>0</v>
      </c>
      <c r="GV22" s="7">
        <f t="shared" ref="GV22:GV85" si="18">DS22-AO22</f>
        <v>0</v>
      </c>
      <c r="GW22" s="7">
        <f t="shared" ref="GW22:GW85" si="19">DT22-AP22</f>
        <v>0</v>
      </c>
      <c r="GX22" s="7">
        <f t="shared" ref="GX22:GX85" si="20">DU22-AQ22</f>
        <v>0</v>
      </c>
      <c r="GY22" s="7">
        <f t="shared" ref="GY22:GY85" si="21">DV22-AR22</f>
        <v>0</v>
      </c>
      <c r="GZ22" s="7">
        <f t="shared" ref="GZ22:GZ85" si="22">DW22-AS22</f>
        <v>0</v>
      </c>
      <c r="HA22" s="7">
        <f t="shared" ref="HA22:HA85" si="23">DX22-AT22</f>
        <v>0</v>
      </c>
      <c r="HB22" s="7">
        <f t="shared" ref="HB22:HB85" si="24">DY22-AU22</f>
        <v>0</v>
      </c>
      <c r="HC22" s="7">
        <f t="shared" ref="HC22:HC85" si="25">DZ22-AV22</f>
        <v>0</v>
      </c>
      <c r="HD22" s="7">
        <f t="shared" ref="HD22:HD85" si="26">EA22-AW22</f>
        <v>0</v>
      </c>
      <c r="HE22" s="7">
        <f t="shared" ref="HE22:HE85" si="27">EB22-AX22</f>
        <v>0</v>
      </c>
      <c r="HF22" s="7">
        <f t="shared" ref="HF22:HF85" si="28">EC22-AY22</f>
        <v>0</v>
      </c>
      <c r="HG22" s="7">
        <f t="shared" ref="HG22:HG85" si="29">ED22-AZ22</f>
        <v>0</v>
      </c>
      <c r="HH22" s="7">
        <f t="shared" ref="HH22:HH85" si="30">EE22-BA22</f>
        <v>0</v>
      </c>
      <c r="HI22" s="7">
        <f t="shared" ref="HI22:HI85" si="31">EF22-BB22</f>
        <v>0</v>
      </c>
      <c r="HJ22" s="7">
        <f t="shared" ref="HJ22:HJ85" si="32">EG22-BC22</f>
        <v>0</v>
      </c>
      <c r="HK22" s="7">
        <f t="shared" ref="HK22:HK85" si="33">EH22-BD22</f>
        <v>0</v>
      </c>
      <c r="HL22" s="7">
        <f t="shared" ref="HL22:HL85" si="34">EI22-BE22</f>
        <v>0</v>
      </c>
      <c r="HM22" s="7">
        <f t="shared" ref="HM22:HM85" si="35">EJ22-BF22</f>
        <v>0</v>
      </c>
      <c r="HN22" s="7">
        <f t="shared" ref="HN22:HN85" si="36">EK22-BG22</f>
        <v>0</v>
      </c>
      <c r="HO22" s="7">
        <f t="shared" ref="HO22:HO85" si="37">EL22-BH22</f>
        <v>0</v>
      </c>
      <c r="HP22" s="7">
        <f t="shared" ref="HP22:HP85" si="38">EM22-BI22</f>
        <v>0</v>
      </c>
      <c r="HQ22" s="7">
        <f t="shared" ref="HQ22:HQ85" si="39">EN22-BJ22</f>
        <v>0</v>
      </c>
      <c r="HR22" s="7">
        <f t="shared" ref="HR22:HR85" si="40">EO22-BK22</f>
        <v>0</v>
      </c>
      <c r="HS22" s="7">
        <f t="shared" ref="HS22:HS85" si="41">EP22-BL22</f>
        <v>0</v>
      </c>
      <c r="HT22" s="7">
        <f t="shared" ref="HT22:HT85" si="42">EQ22-BM22</f>
        <v>0</v>
      </c>
      <c r="HU22" s="7">
        <f t="shared" ref="HU22:HU85" si="43">ER22-BN22</f>
        <v>0</v>
      </c>
      <c r="HV22" s="7">
        <f t="shared" ref="HV22:HV85" si="44">ES22-BO22</f>
        <v>0</v>
      </c>
      <c r="HW22" s="7">
        <f t="shared" ref="HW22:HW85" si="45">ET22-BP22</f>
        <v>0</v>
      </c>
      <c r="HX22" s="7">
        <f t="shared" ref="HX22:HX85" si="46">EU22-BQ22</f>
        <v>0</v>
      </c>
      <c r="HY22" s="7">
        <f t="shared" ref="HY22:HY85" si="47">EV22-BR22</f>
        <v>0</v>
      </c>
      <c r="HZ22" s="7">
        <f t="shared" ref="HZ22:HZ85" si="48">EW22-BS22</f>
        <v>0</v>
      </c>
      <c r="IA22" s="7">
        <f t="shared" ref="IA22:IA85" si="49">EX22-BT22</f>
        <v>0</v>
      </c>
      <c r="IB22" s="7">
        <f t="shared" ref="IB22:IB85" si="50">EY22-BU22</f>
        <v>0</v>
      </c>
      <c r="IC22" s="7">
        <f t="shared" ref="IC22:IC85" si="51">EZ22-BV22</f>
        <v>0</v>
      </c>
      <c r="ID22" s="7">
        <f t="shared" ref="ID22:ID85" si="52">FA22-BW22</f>
        <v>0</v>
      </c>
      <c r="IE22" s="7">
        <f t="shared" ref="IE22:IE85" si="53">FB22-BX22</f>
        <v>0</v>
      </c>
      <c r="IF22" s="7">
        <f t="shared" ref="IF22:IF85" si="54">FC22-BY22</f>
        <v>0</v>
      </c>
      <c r="IG22" s="7">
        <f t="shared" ref="IG22:IG85" si="55">FD22-BZ22</f>
        <v>0</v>
      </c>
      <c r="IH22" s="7">
        <f t="shared" ref="IH22:IH85" si="56">FE22-CA22</f>
        <v>0</v>
      </c>
      <c r="II22" s="7">
        <f t="shared" ref="II22:II85" si="57">FF22-CB22</f>
        <v>0</v>
      </c>
      <c r="IJ22" s="7">
        <f t="shared" ref="IJ22:IJ85" si="58">FG22-CC22</f>
        <v>0</v>
      </c>
      <c r="IK22" s="7">
        <f t="shared" ref="IK22:IK85" si="59">FH22-CD22</f>
        <v>0</v>
      </c>
      <c r="IL22" s="7">
        <f t="shared" ref="IL22:IL85" si="60">FI22-CE22</f>
        <v>0</v>
      </c>
      <c r="IM22" s="7">
        <f t="shared" ref="IM22:IM85" si="61">FJ22-CF22</f>
        <v>0</v>
      </c>
      <c r="IN22" s="7">
        <f t="shared" ref="IN22:IN85" si="62">FK22-CG22</f>
        <v>0</v>
      </c>
      <c r="IO22" s="7">
        <f t="shared" ref="IO22:IO85" si="63">FL22-CH22</f>
        <v>0</v>
      </c>
      <c r="IP22" s="7">
        <f t="shared" ref="IP22:IP85" si="64">FM22-CI22</f>
        <v>0</v>
      </c>
      <c r="IQ22" s="7">
        <f t="shared" ref="IQ22:IQ85" si="65">FN22-CJ22</f>
        <v>0</v>
      </c>
      <c r="IR22" s="7">
        <f t="shared" ref="IR22:IR85" si="66">FO22-CK22</f>
        <v>0</v>
      </c>
      <c r="IS22" s="7">
        <f t="shared" ref="IS22:IS85" si="67">FP22-CL22</f>
        <v>0</v>
      </c>
      <c r="IT22" s="7">
        <f t="shared" ref="IT22:IT85" si="68">FQ22-CM22</f>
        <v>0</v>
      </c>
      <c r="IU22" s="7">
        <f t="shared" ref="IU22:IU85" si="69">FR22-CN22</f>
        <v>0</v>
      </c>
      <c r="IV22" s="7">
        <f t="shared" ref="IV22:IV85" si="70">FS22-CO22</f>
        <v>0</v>
      </c>
      <c r="IW22" s="7">
        <f t="shared" ref="IW22:IW85" si="71">FT22-CP22</f>
        <v>0</v>
      </c>
      <c r="IX22" s="7">
        <f t="shared" ref="IX22:IX85" si="72">FU22-CQ22</f>
        <v>0</v>
      </c>
      <c r="IY22" s="7">
        <f t="shared" ref="IY22:IY85" si="73">FV22-CR22</f>
        <v>0</v>
      </c>
      <c r="IZ22" s="7">
        <f t="shared" ref="IZ22:IZ85" si="74">FW22-CS22</f>
        <v>0</v>
      </c>
      <c r="JA22" s="7">
        <f t="shared" ref="JA22:JA85" si="75">FX22-CT22</f>
        <v>0</v>
      </c>
      <c r="JB22" s="7">
        <f t="shared" ref="JB22:JB85" si="76">FY22-CU22</f>
        <v>0</v>
      </c>
      <c r="JC22" s="7">
        <f t="shared" ref="JC22:JC85" si="77">FZ22-CV22</f>
        <v>0</v>
      </c>
      <c r="JD22" s="8">
        <f t="shared" ref="JD22:JD85" si="78">GA22-CW22</f>
        <v>0</v>
      </c>
      <c r="JF22" s="6">
        <f t="array" ref="JF22:MG101">MINVERSE(GC22:JD101)</f>
        <v>0.99125997249094155</v>
      </c>
      <c r="JG22" s="7">
        <v>-2.9133425030194574E-2</v>
      </c>
      <c r="JH22" s="7">
        <v>-1.1919050752032988E-2</v>
      </c>
      <c r="JI22" s="7">
        <v>0.19422283353463049</v>
      </c>
      <c r="JJ22" s="7">
        <v>-0.38566386930438346</v>
      </c>
      <c r="JK22" s="7">
        <v>-0.60049156779937241</v>
      </c>
      <c r="JL22" s="7">
        <v>-0.17657175511420181</v>
      </c>
      <c r="JM22" s="7">
        <v>0</v>
      </c>
      <c r="JN22" s="7">
        <v>0</v>
      </c>
      <c r="JO22" s="7">
        <v>0</v>
      </c>
      <c r="JP22" s="7">
        <v>0</v>
      </c>
      <c r="JQ22" s="7">
        <v>0</v>
      </c>
      <c r="JR22" s="7">
        <v>0</v>
      </c>
      <c r="JS22" s="7">
        <v>0</v>
      </c>
      <c r="JT22" s="7">
        <v>0</v>
      </c>
      <c r="JU22" s="7">
        <v>0</v>
      </c>
      <c r="JV22" s="7">
        <v>0</v>
      </c>
      <c r="JW22" s="7">
        <v>0</v>
      </c>
      <c r="JX22" s="7">
        <v>0</v>
      </c>
      <c r="JY22" s="7">
        <v>0</v>
      </c>
      <c r="JZ22" s="7">
        <v>0</v>
      </c>
      <c r="KA22" s="7">
        <v>0</v>
      </c>
      <c r="KB22" s="7">
        <v>0</v>
      </c>
      <c r="KC22" s="7">
        <v>0</v>
      </c>
      <c r="KD22" s="7">
        <v>0</v>
      </c>
      <c r="KE22" s="7">
        <v>0</v>
      </c>
      <c r="KF22" s="7">
        <v>0</v>
      </c>
      <c r="KG22" s="7">
        <v>0</v>
      </c>
      <c r="KH22" s="7">
        <v>0</v>
      </c>
      <c r="KI22" s="7">
        <v>0</v>
      </c>
      <c r="KJ22" s="7">
        <v>0</v>
      </c>
      <c r="KK22" s="7">
        <v>0</v>
      </c>
      <c r="KL22" s="7">
        <v>0</v>
      </c>
      <c r="KM22" s="7">
        <v>0</v>
      </c>
      <c r="KN22" s="7">
        <v>0</v>
      </c>
      <c r="KO22" s="7">
        <v>0</v>
      </c>
      <c r="KP22" s="7">
        <v>0</v>
      </c>
      <c r="KQ22" s="7">
        <v>0</v>
      </c>
      <c r="KR22" s="7">
        <v>0</v>
      </c>
      <c r="KS22" s="7">
        <v>0</v>
      </c>
      <c r="KT22" s="7">
        <v>0</v>
      </c>
      <c r="KU22" s="7">
        <v>0</v>
      </c>
      <c r="KV22" s="7">
        <v>0</v>
      </c>
      <c r="KW22" s="7">
        <v>0</v>
      </c>
      <c r="KX22" s="7">
        <v>0</v>
      </c>
      <c r="KY22" s="7">
        <v>0</v>
      </c>
      <c r="KZ22" s="7">
        <v>0</v>
      </c>
      <c r="LA22" s="7">
        <v>0</v>
      </c>
      <c r="LB22" s="7">
        <v>0</v>
      </c>
      <c r="LC22" s="7">
        <v>0</v>
      </c>
      <c r="LD22" s="7">
        <v>0</v>
      </c>
      <c r="LE22" s="7">
        <v>0</v>
      </c>
      <c r="LF22" s="7">
        <v>0</v>
      </c>
      <c r="LG22" s="7">
        <v>0</v>
      </c>
      <c r="LH22" s="7">
        <v>0</v>
      </c>
      <c r="LI22" s="7">
        <v>0</v>
      </c>
      <c r="LJ22" s="7">
        <v>0</v>
      </c>
      <c r="LK22" s="7">
        <v>0</v>
      </c>
      <c r="LL22" s="7">
        <v>0</v>
      </c>
      <c r="LM22" s="7">
        <v>0</v>
      </c>
      <c r="LN22" s="7">
        <v>0</v>
      </c>
      <c r="LO22" s="7">
        <v>0</v>
      </c>
      <c r="LP22" s="7">
        <v>0</v>
      </c>
      <c r="LQ22" s="7">
        <v>0</v>
      </c>
      <c r="LR22" s="7">
        <v>0</v>
      </c>
      <c r="LS22" s="7">
        <v>0</v>
      </c>
      <c r="LT22" s="7">
        <v>0</v>
      </c>
      <c r="LU22" s="7">
        <v>0</v>
      </c>
      <c r="LV22" s="7">
        <v>0</v>
      </c>
      <c r="LW22" s="7">
        <v>0</v>
      </c>
      <c r="LX22" s="7">
        <v>0</v>
      </c>
      <c r="LY22" s="7">
        <v>0</v>
      </c>
      <c r="LZ22" s="7">
        <v>0</v>
      </c>
      <c r="MA22" s="7">
        <v>0</v>
      </c>
      <c r="MB22" s="7">
        <v>0</v>
      </c>
      <c r="MC22" s="7">
        <v>0</v>
      </c>
      <c r="MD22" s="7">
        <v>0</v>
      </c>
      <c r="ME22" s="7">
        <v>0</v>
      </c>
      <c r="MF22" s="7">
        <v>0</v>
      </c>
      <c r="MG22" s="8">
        <v>0</v>
      </c>
    </row>
    <row r="23" spans="1:345" x14ac:dyDescent="0.3">
      <c r="A23" s="32" t="s">
        <v>105</v>
      </c>
      <c r="B23" s="110"/>
      <c r="C23" s="110"/>
      <c r="D23" s="110"/>
      <c r="E23" s="110"/>
      <c r="F23" s="110"/>
      <c r="G23" s="110"/>
      <c r="H23" s="110"/>
      <c r="I23" s="110"/>
      <c r="J23" s="110"/>
      <c r="K23" s="110"/>
      <c r="L23" s="110"/>
      <c r="M23" s="110"/>
      <c r="N23" s="110"/>
      <c r="O23" s="110"/>
      <c r="P23" s="110"/>
      <c r="Q23" s="110"/>
      <c r="R23" s="110"/>
      <c r="S23" s="110"/>
      <c r="T23" s="110"/>
      <c r="U23" s="111"/>
      <c r="V23" s="78">
        <f>VLOOKUP(VLOOKUP($A$118,'Survey Data'!$A$4:$AL$76,$DF$123,FALSE),$DC$108:$DD$114,2,FALSE)</f>
        <v>0.3</v>
      </c>
      <c r="W23" s="58">
        <v>0</v>
      </c>
      <c r="X23" s="72">
        <f>VLOOKUP(VLOOKUP($A$118,'Survey Data'!$A$4:$AL$76,$DF$122,FALSE),$DC$108:$DD$114,2,FALSE)</f>
        <v>0.5</v>
      </c>
      <c r="Y23" s="72">
        <f>VLOOKUP(VLOOKUP($A$118,'Survey Data'!$A$4:$AL$76,$DF$121,FALSE),$DC$108:$DD$114,2,FALSE)</f>
        <v>0.3</v>
      </c>
      <c r="Z23" s="58">
        <v>0</v>
      </c>
      <c r="AA23" s="58">
        <v>0</v>
      </c>
      <c r="AB23" s="59">
        <v>0</v>
      </c>
      <c r="AC23" s="60">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v>0</v>
      </c>
      <c r="AW23" s="23">
        <v>0</v>
      </c>
      <c r="AX23" s="23">
        <v>0</v>
      </c>
      <c r="AY23" s="23">
        <v>0</v>
      </c>
      <c r="AZ23" s="23">
        <v>0</v>
      </c>
      <c r="BA23" s="23">
        <v>0</v>
      </c>
      <c r="BB23" s="23">
        <v>0</v>
      </c>
      <c r="BC23" s="23">
        <v>0</v>
      </c>
      <c r="BD23" s="23">
        <v>0</v>
      </c>
      <c r="BE23" s="23">
        <v>0</v>
      </c>
      <c r="BF23" s="23">
        <v>0</v>
      </c>
      <c r="BG23" s="23">
        <v>0</v>
      </c>
      <c r="BH23" s="23">
        <v>0</v>
      </c>
      <c r="BI23" s="23">
        <v>0</v>
      </c>
      <c r="BJ23" s="23">
        <v>0</v>
      </c>
      <c r="BK23" s="23">
        <v>0</v>
      </c>
      <c r="BL23" s="23">
        <v>0</v>
      </c>
      <c r="BM23" s="23">
        <v>0</v>
      </c>
      <c r="BN23" s="23">
        <v>0</v>
      </c>
      <c r="BO23" s="23">
        <v>0</v>
      </c>
      <c r="BP23" s="23">
        <v>0</v>
      </c>
      <c r="BQ23" s="23">
        <v>0</v>
      </c>
      <c r="BR23" s="23">
        <v>0</v>
      </c>
      <c r="BS23" s="23">
        <v>0</v>
      </c>
      <c r="BT23" s="23">
        <v>0</v>
      </c>
      <c r="BU23" s="23">
        <v>0</v>
      </c>
      <c r="BV23" s="23">
        <v>0</v>
      </c>
      <c r="BW23" s="23">
        <v>0</v>
      </c>
      <c r="BX23" s="23">
        <v>0</v>
      </c>
      <c r="BY23" s="23">
        <v>0</v>
      </c>
      <c r="BZ23" s="23">
        <v>0</v>
      </c>
      <c r="CA23" s="23">
        <v>0</v>
      </c>
      <c r="CB23" s="23">
        <v>0</v>
      </c>
      <c r="CC23" s="23">
        <v>0</v>
      </c>
      <c r="CD23" s="23">
        <v>0</v>
      </c>
      <c r="CE23" s="23">
        <v>0</v>
      </c>
      <c r="CF23" s="23">
        <v>0</v>
      </c>
      <c r="CG23" s="23">
        <v>0</v>
      </c>
      <c r="CH23" s="23">
        <v>0</v>
      </c>
      <c r="CI23" s="23">
        <v>0</v>
      </c>
      <c r="CJ23" s="23">
        <v>0</v>
      </c>
      <c r="CK23" s="23">
        <v>0</v>
      </c>
      <c r="CL23" s="23">
        <v>0</v>
      </c>
      <c r="CM23" s="23">
        <v>0</v>
      </c>
      <c r="CN23" s="23">
        <v>0</v>
      </c>
      <c r="CO23" s="23">
        <v>0</v>
      </c>
      <c r="CP23" s="23">
        <v>0</v>
      </c>
      <c r="CQ23" s="23">
        <v>0</v>
      </c>
      <c r="CR23" s="23">
        <v>0</v>
      </c>
      <c r="CS23" s="23">
        <v>0</v>
      </c>
      <c r="CT23" s="23">
        <v>0</v>
      </c>
      <c r="CU23" s="23">
        <v>0</v>
      </c>
      <c r="CV23" s="23">
        <v>0</v>
      </c>
      <c r="CW23" s="24">
        <v>0</v>
      </c>
      <c r="CZ23" s="9">
        <v>0</v>
      </c>
      <c r="DA23" s="10">
        <v>1</v>
      </c>
      <c r="DB23" s="10">
        <v>0</v>
      </c>
      <c r="DC23" s="10">
        <v>0</v>
      </c>
      <c r="DD23" s="10">
        <v>0</v>
      </c>
      <c r="DE23" s="10">
        <v>0</v>
      </c>
      <c r="DF23" s="10">
        <v>0</v>
      </c>
      <c r="DG23" s="10">
        <v>0</v>
      </c>
      <c r="DH23" s="10">
        <v>0</v>
      </c>
      <c r="DI23" s="10">
        <v>0</v>
      </c>
      <c r="DJ23" s="10">
        <v>0</v>
      </c>
      <c r="DK23" s="10">
        <v>0</v>
      </c>
      <c r="DL23" s="10">
        <v>0</v>
      </c>
      <c r="DM23" s="10">
        <v>0</v>
      </c>
      <c r="DN23" s="10">
        <v>0</v>
      </c>
      <c r="DO23" s="10">
        <v>0</v>
      </c>
      <c r="DP23" s="10">
        <v>0</v>
      </c>
      <c r="DQ23" s="10">
        <v>0</v>
      </c>
      <c r="DR23" s="10">
        <v>0</v>
      </c>
      <c r="DS23" s="10">
        <v>0</v>
      </c>
      <c r="DT23" s="10">
        <v>0</v>
      </c>
      <c r="DU23" s="10">
        <v>0</v>
      </c>
      <c r="DV23" s="10">
        <v>0</v>
      </c>
      <c r="DW23" s="10">
        <v>0</v>
      </c>
      <c r="DX23" s="10">
        <v>0</v>
      </c>
      <c r="DY23" s="10">
        <v>0</v>
      </c>
      <c r="DZ23" s="10">
        <v>0</v>
      </c>
      <c r="EA23" s="10">
        <v>0</v>
      </c>
      <c r="EB23" s="10">
        <v>0</v>
      </c>
      <c r="EC23" s="10">
        <v>0</v>
      </c>
      <c r="ED23" s="10">
        <v>0</v>
      </c>
      <c r="EE23" s="10">
        <v>0</v>
      </c>
      <c r="EF23" s="10">
        <v>0</v>
      </c>
      <c r="EG23" s="10">
        <v>0</v>
      </c>
      <c r="EH23" s="10">
        <v>0</v>
      </c>
      <c r="EI23" s="10">
        <v>0</v>
      </c>
      <c r="EJ23" s="10">
        <v>0</v>
      </c>
      <c r="EK23" s="10">
        <v>0</v>
      </c>
      <c r="EL23" s="10">
        <v>0</v>
      </c>
      <c r="EM23" s="10">
        <v>0</v>
      </c>
      <c r="EN23" s="10">
        <v>0</v>
      </c>
      <c r="EO23" s="10">
        <v>0</v>
      </c>
      <c r="EP23" s="10">
        <v>0</v>
      </c>
      <c r="EQ23" s="10">
        <v>0</v>
      </c>
      <c r="ER23" s="10">
        <v>0</v>
      </c>
      <c r="ES23" s="10">
        <v>0</v>
      </c>
      <c r="ET23" s="10">
        <v>0</v>
      </c>
      <c r="EU23" s="10">
        <v>0</v>
      </c>
      <c r="EV23" s="10">
        <v>0</v>
      </c>
      <c r="EW23" s="10">
        <v>0</v>
      </c>
      <c r="EX23" s="10">
        <v>0</v>
      </c>
      <c r="EY23" s="10">
        <v>0</v>
      </c>
      <c r="EZ23" s="10">
        <v>0</v>
      </c>
      <c r="FA23" s="10">
        <v>0</v>
      </c>
      <c r="FB23" s="10">
        <v>0</v>
      </c>
      <c r="FC23" s="10">
        <v>0</v>
      </c>
      <c r="FD23" s="10">
        <v>0</v>
      </c>
      <c r="FE23" s="10">
        <v>0</v>
      </c>
      <c r="FF23" s="10">
        <v>0</v>
      </c>
      <c r="FG23" s="10">
        <v>0</v>
      </c>
      <c r="FH23" s="10">
        <v>0</v>
      </c>
      <c r="FI23" s="10">
        <v>0</v>
      </c>
      <c r="FJ23" s="10">
        <v>0</v>
      </c>
      <c r="FK23" s="10">
        <v>0</v>
      </c>
      <c r="FL23" s="10">
        <v>0</v>
      </c>
      <c r="FM23" s="10">
        <v>0</v>
      </c>
      <c r="FN23" s="10">
        <v>0</v>
      </c>
      <c r="FO23" s="10">
        <v>0</v>
      </c>
      <c r="FP23" s="10">
        <v>0</v>
      </c>
      <c r="FQ23" s="10">
        <v>0</v>
      </c>
      <c r="FR23" s="10">
        <v>0</v>
      </c>
      <c r="FS23" s="10">
        <v>0</v>
      </c>
      <c r="FT23" s="10">
        <v>0</v>
      </c>
      <c r="FU23" s="10">
        <v>0</v>
      </c>
      <c r="FV23" s="10">
        <v>0</v>
      </c>
      <c r="FW23" s="10">
        <v>0</v>
      </c>
      <c r="FX23" s="10">
        <v>0</v>
      </c>
      <c r="FY23" s="10">
        <v>0</v>
      </c>
      <c r="FZ23" s="10">
        <v>0</v>
      </c>
      <c r="GA23" s="11">
        <v>0</v>
      </c>
      <c r="GC23" s="9">
        <f t="shared" ref="GC23:GC86" si="79">CZ23-V23</f>
        <v>-0.3</v>
      </c>
      <c r="GD23" s="10">
        <f t="shared" si="0"/>
        <v>1</v>
      </c>
      <c r="GE23" s="10">
        <f t="shared" si="1"/>
        <v>-0.5</v>
      </c>
      <c r="GF23" s="10">
        <f t="shared" si="2"/>
        <v>-0.3</v>
      </c>
      <c r="GG23" s="10">
        <f t="shared" si="3"/>
        <v>0</v>
      </c>
      <c r="GH23" s="10">
        <f t="shared" si="4"/>
        <v>0</v>
      </c>
      <c r="GI23" s="10">
        <f t="shared" si="5"/>
        <v>0</v>
      </c>
      <c r="GJ23" s="10">
        <f t="shared" si="6"/>
        <v>0</v>
      </c>
      <c r="GK23" s="10">
        <f t="shared" si="7"/>
        <v>0</v>
      </c>
      <c r="GL23" s="10">
        <f t="shared" si="8"/>
        <v>0</v>
      </c>
      <c r="GM23" s="10">
        <f t="shared" si="9"/>
        <v>0</v>
      </c>
      <c r="GN23" s="10">
        <f t="shared" si="10"/>
        <v>0</v>
      </c>
      <c r="GO23" s="10">
        <f t="shared" si="11"/>
        <v>0</v>
      </c>
      <c r="GP23" s="10">
        <f t="shared" si="12"/>
        <v>0</v>
      </c>
      <c r="GQ23" s="10">
        <f t="shared" si="13"/>
        <v>0</v>
      </c>
      <c r="GR23" s="10">
        <f t="shared" si="14"/>
        <v>0</v>
      </c>
      <c r="GS23" s="10">
        <f t="shared" si="15"/>
        <v>0</v>
      </c>
      <c r="GT23" s="10">
        <f t="shared" si="16"/>
        <v>0</v>
      </c>
      <c r="GU23" s="10">
        <f t="shared" si="17"/>
        <v>0</v>
      </c>
      <c r="GV23" s="10">
        <f t="shared" si="18"/>
        <v>0</v>
      </c>
      <c r="GW23" s="10">
        <f t="shared" si="19"/>
        <v>0</v>
      </c>
      <c r="GX23" s="10">
        <f t="shared" si="20"/>
        <v>0</v>
      </c>
      <c r="GY23" s="10">
        <f t="shared" si="21"/>
        <v>0</v>
      </c>
      <c r="GZ23" s="10">
        <f t="shared" si="22"/>
        <v>0</v>
      </c>
      <c r="HA23" s="10">
        <f t="shared" si="23"/>
        <v>0</v>
      </c>
      <c r="HB23" s="10">
        <f t="shared" si="24"/>
        <v>0</v>
      </c>
      <c r="HC23" s="10">
        <f t="shared" si="25"/>
        <v>0</v>
      </c>
      <c r="HD23" s="10">
        <f t="shared" si="26"/>
        <v>0</v>
      </c>
      <c r="HE23" s="10">
        <f t="shared" si="27"/>
        <v>0</v>
      </c>
      <c r="HF23" s="10">
        <f t="shared" si="28"/>
        <v>0</v>
      </c>
      <c r="HG23" s="10">
        <f t="shared" si="29"/>
        <v>0</v>
      </c>
      <c r="HH23" s="10">
        <f t="shared" si="30"/>
        <v>0</v>
      </c>
      <c r="HI23" s="10">
        <f t="shared" si="31"/>
        <v>0</v>
      </c>
      <c r="HJ23" s="10">
        <f t="shared" si="32"/>
        <v>0</v>
      </c>
      <c r="HK23" s="10">
        <f t="shared" si="33"/>
        <v>0</v>
      </c>
      <c r="HL23" s="10">
        <f t="shared" si="34"/>
        <v>0</v>
      </c>
      <c r="HM23" s="10">
        <f t="shared" si="35"/>
        <v>0</v>
      </c>
      <c r="HN23" s="10">
        <f t="shared" si="36"/>
        <v>0</v>
      </c>
      <c r="HO23" s="10">
        <f t="shared" si="37"/>
        <v>0</v>
      </c>
      <c r="HP23" s="10">
        <f t="shared" si="38"/>
        <v>0</v>
      </c>
      <c r="HQ23" s="10">
        <f t="shared" si="39"/>
        <v>0</v>
      </c>
      <c r="HR23" s="10">
        <f t="shared" si="40"/>
        <v>0</v>
      </c>
      <c r="HS23" s="10">
        <f t="shared" si="41"/>
        <v>0</v>
      </c>
      <c r="HT23" s="10">
        <f t="shared" si="42"/>
        <v>0</v>
      </c>
      <c r="HU23" s="10">
        <f t="shared" si="43"/>
        <v>0</v>
      </c>
      <c r="HV23" s="10">
        <f t="shared" si="44"/>
        <v>0</v>
      </c>
      <c r="HW23" s="10">
        <f t="shared" si="45"/>
        <v>0</v>
      </c>
      <c r="HX23" s="10">
        <f t="shared" si="46"/>
        <v>0</v>
      </c>
      <c r="HY23" s="10">
        <f t="shared" si="47"/>
        <v>0</v>
      </c>
      <c r="HZ23" s="10">
        <f t="shared" si="48"/>
        <v>0</v>
      </c>
      <c r="IA23" s="10">
        <f t="shared" si="49"/>
        <v>0</v>
      </c>
      <c r="IB23" s="10">
        <f t="shared" si="50"/>
        <v>0</v>
      </c>
      <c r="IC23" s="10">
        <f t="shared" si="51"/>
        <v>0</v>
      </c>
      <c r="ID23" s="10">
        <f t="shared" si="52"/>
        <v>0</v>
      </c>
      <c r="IE23" s="10">
        <f t="shared" si="53"/>
        <v>0</v>
      </c>
      <c r="IF23" s="10">
        <f t="shared" si="54"/>
        <v>0</v>
      </c>
      <c r="IG23" s="10">
        <f t="shared" si="55"/>
        <v>0</v>
      </c>
      <c r="IH23" s="10">
        <f t="shared" si="56"/>
        <v>0</v>
      </c>
      <c r="II23" s="10">
        <f t="shared" si="57"/>
        <v>0</v>
      </c>
      <c r="IJ23" s="10">
        <f t="shared" si="58"/>
        <v>0</v>
      </c>
      <c r="IK23" s="10">
        <f t="shared" si="59"/>
        <v>0</v>
      </c>
      <c r="IL23" s="10">
        <f t="shared" si="60"/>
        <v>0</v>
      </c>
      <c r="IM23" s="10">
        <f t="shared" si="61"/>
        <v>0</v>
      </c>
      <c r="IN23" s="10">
        <f t="shared" si="62"/>
        <v>0</v>
      </c>
      <c r="IO23" s="10">
        <f t="shared" si="63"/>
        <v>0</v>
      </c>
      <c r="IP23" s="10">
        <f t="shared" si="64"/>
        <v>0</v>
      </c>
      <c r="IQ23" s="10">
        <f t="shared" si="65"/>
        <v>0</v>
      </c>
      <c r="IR23" s="10">
        <f t="shared" si="66"/>
        <v>0</v>
      </c>
      <c r="IS23" s="10">
        <f t="shared" si="67"/>
        <v>0</v>
      </c>
      <c r="IT23" s="10">
        <f t="shared" si="68"/>
        <v>0</v>
      </c>
      <c r="IU23" s="10">
        <f t="shared" si="69"/>
        <v>0</v>
      </c>
      <c r="IV23" s="10">
        <f t="shared" si="70"/>
        <v>0</v>
      </c>
      <c r="IW23" s="10">
        <f t="shared" si="71"/>
        <v>0</v>
      </c>
      <c r="IX23" s="10">
        <f t="shared" si="72"/>
        <v>0</v>
      </c>
      <c r="IY23" s="10">
        <f t="shared" si="73"/>
        <v>0</v>
      </c>
      <c r="IZ23" s="10">
        <f t="shared" si="74"/>
        <v>0</v>
      </c>
      <c r="JA23" s="10">
        <f t="shared" si="75"/>
        <v>0</v>
      </c>
      <c r="JB23" s="10">
        <f t="shared" si="76"/>
        <v>0</v>
      </c>
      <c r="JC23" s="10">
        <f t="shared" si="77"/>
        <v>0</v>
      </c>
      <c r="JD23" s="11">
        <f t="shared" si="78"/>
        <v>0</v>
      </c>
      <c r="JF23" s="9">
        <v>0.27741764011381848</v>
      </c>
      <c r="JG23" s="10">
        <v>0.92472546704606151</v>
      </c>
      <c r="JH23" s="10">
        <v>0.49251246740787291</v>
      </c>
      <c r="JI23" s="10">
        <v>0.50183021969292307</v>
      </c>
      <c r="JJ23" s="10">
        <v>-0.23364128893113273</v>
      </c>
      <c r="JK23" s="10">
        <v>-0.51026084523870807</v>
      </c>
      <c r="JL23" s="10">
        <v>-0.30083199379397429</v>
      </c>
      <c r="JM23" s="10">
        <v>0</v>
      </c>
      <c r="JN23" s="10">
        <v>0</v>
      </c>
      <c r="JO23" s="10">
        <v>0</v>
      </c>
      <c r="JP23" s="10">
        <v>0</v>
      </c>
      <c r="JQ23" s="10">
        <v>0</v>
      </c>
      <c r="JR23" s="10">
        <v>0</v>
      </c>
      <c r="JS23" s="10">
        <v>0</v>
      </c>
      <c r="JT23" s="10">
        <v>0</v>
      </c>
      <c r="JU23" s="10">
        <v>0</v>
      </c>
      <c r="JV23" s="10">
        <v>0</v>
      </c>
      <c r="JW23" s="10">
        <v>0</v>
      </c>
      <c r="JX23" s="10">
        <v>0</v>
      </c>
      <c r="JY23" s="10">
        <v>0</v>
      </c>
      <c r="JZ23" s="10">
        <v>0</v>
      </c>
      <c r="KA23" s="10">
        <v>0</v>
      </c>
      <c r="KB23" s="10">
        <v>0</v>
      </c>
      <c r="KC23" s="10">
        <v>0</v>
      </c>
      <c r="KD23" s="10">
        <v>0</v>
      </c>
      <c r="KE23" s="10">
        <v>0</v>
      </c>
      <c r="KF23" s="10">
        <v>0</v>
      </c>
      <c r="KG23" s="10">
        <v>0</v>
      </c>
      <c r="KH23" s="10">
        <v>0</v>
      </c>
      <c r="KI23" s="10">
        <v>0</v>
      </c>
      <c r="KJ23" s="10">
        <v>0</v>
      </c>
      <c r="KK23" s="10">
        <v>0</v>
      </c>
      <c r="KL23" s="10">
        <v>0</v>
      </c>
      <c r="KM23" s="10">
        <v>0</v>
      </c>
      <c r="KN23" s="10">
        <v>0</v>
      </c>
      <c r="KO23" s="10">
        <v>0</v>
      </c>
      <c r="KP23" s="10">
        <v>0</v>
      </c>
      <c r="KQ23" s="10">
        <v>0</v>
      </c>
      <c r="KR23" s="10">
        <v>0</v>
      </c>
      <c r="KS23" s="10">
        <v>0</v>
      </c>
      <c r="KT23" s="10">
        <v>0</v>
      </c>
      <c r="KU23" s="10">
        <v>0</v>
      </c>
      <c r="KV23" s="10">
        <v>0</v>
      </c>
      <c r="KW23" s="10">
        <v>0</v>
      </c>
      <c r="KX23" s="10">
        <v>0</v>
      </c>
      <c r="KY23" s="10">
        <v>0</v>
      </c>
      <c r="KZ23" s="10">
        <v>0</v>
      </c>
      <c r="LA23" s="10">
        <v>0</v>
      </c>
      <c r="LB23" s="10">
        <v>0</v>
      </c>
      <c r="LC23" s="10">
        <v>0</v>
      </c>
      <c r="LD23" s="10">
        <v>0</v>
      </c>
      <c r="LE23" s="10">
        <v>0</v>
      </c>
      <c r="LF23" s="10">
        <v>0</v>
      </c>
      <c r="LG23" s="10">
        <v>0</v>
      </c>
      <c r="LH23" s="10">
        <v>0</v>
      </c>
      <c r="LI23" s="10">
        <v>0</v>
      </c>
      <c r="LJ23" s="10">
        <v>0</v>
      </c>
      <c r="LK23" s="10">
        <v>0</v>
      </c>
      <c r="LL23" s="10">
        <v>0</v>
      </c>
      <c r="LM23" s="10">
        <v>0</v>
      </c>
      <c r="LN23" s="10">
        <v>0</v>
      </c>
      <c r="LO23" s="10">
        <v>0</v>
      </c>
      <c r="LP23" s="10">
        <v>0</v>
      </c>
      <c r="LQ23" s="10">
        <v>0</v>
      </c>
      <c r="LR23" s="10">
        <v>0</v>
      </c>
      <c r="LS23" s="10">
        <v>0</v>
      </c>
      <c r="LT23" s="10">
        <v>0</v>
      </c>
      <c r="LU23" s="10">
        <v>0</v>
      </c>
      <c r="LV23" s="10">
        <v>0</v>
      </c>
      <c r="LW23" s="10">
        <v>0</v>
      </c>
      <c r="LX23" s="10">
        <v>0</v>
      </c>
      <c r="LY23" s="10">
        <v>0</v>
      </c>
      <c r="LZ23" s="10">
        <v>0</v>
      </c>
      <c r="MA23" s="10">
        <v>0</v>
      </c>
      <c r="MB23" s="10">
        <v>0</v>
      </c>
      <c r="MC23" s="10">
        <v>0</v>
      </c>
      <c r="MD23" s="10">
        <v>0</v>
      </c>
      <c r="ME23" s="10">
        <v>0</v>
      </c>
      <c r="MF23" s="10">
        <v>0</v>
      </c>
      <c r="MG23" s="11">
        <v>0</v>
      </c>
    </row>
    <row r="24" spans="1:345" x14ac:dyDescent="0.3">
      <c r="A24" s="32" t="s">
        <v>106</v>
      </c>
      <c r="B24" s="110"/>
      <c r="C24" s="110"/>
      <c r="D24" s="110"/>
      <c r="E24" s="110"/>
      <c r="F24" s="110"/>
      <c r="G24" s="110"/>
      <c r="H24" s="110"/>
      <c r="I24" s="110"/>
      <c r="J24" s="110"/>
      <c r="K24" s="110"/>
      <c r="L24" s="110"/>
      <c r="M24" s="110"/>
      <c r="N24" s="110"/>
      <c r="O24" s="110"/>
      <c r="P24" s="110"/>
      <c r="Q24" s="110"/>
      <c r="R24" s="110"/>
      <c r="S24" s="110"/>
      <c r="T24" s="110"/>
      <c r="U24" s="111"/>
      <c r="V24" s="57">
        <v>0</v>
      </c>
      <c r="W24" s="58">
        <v>0</v>
      </c>
      <c r="X24" s="58">
        <v>0</v>
      </c>
      <c r="Y24" s="72">
        <f>VLOOKUP(VLOOKUP($A$118,'Survey Data'!$A$4:$AL$76,$DF$126,FALSE),$DC$108:$DD$114,2,FALSE)</f>
        <v>0.3</v>
      </c>
      <c r="Z24" s="72">
        <f>VLOOKUP(VLOOKUP($A$118,'Survey Data'!$A$4:$AL$76,$DF$124,FALSE),$DC$108:$DD$114,2,FALSE)</f>
        <v>-0.15</v>
      </c>
      <c r="AA24" s="72">
        <f>VLOOKUP(VLOOKUP($A$118,'Survey Data'!$A$4:$AL$76,$DF$127,FALSE),$DC$108:$DD$114,2,FALSE)</f>
        <v>-0.5</v>
      </c>
      <c r="AB24" s="73">
        <f>VLOOKUP(VLOOKUP($A$118,'Survey Data'!$A$4:$AL$76,$DF$125,FALSE),$DC$108:$DD$114,2,FALSE)</f>
        <v>-0.3</v>
      </c>
      <c r="AC24" s="60">
        <v>0</v>
      </c>
      <c r="AD24" s="23">
        <v>0</v>
      </c>
      <c r="AE24" s="23">
        <v>0</v>
      </c>
      <c r="AF24" s="23">
        <v>0</v>
      </c>
      <c r="AG24" s="23">
        <v>0</v>
      </c>
      <c r="AH24" s="23">
        <v>0</v>
      </c>
      <c r="AI24" s="23">
        <v>0</v>
      </c>
      <c r="AJ24" s="23">
        <v>0</v>
      </c>
      <c r="AK24" s="23">
        <v>0</v>
      </c>
      <c r="AL24" s="23">
        <v>0</v>
      </c>
      <c r="AM24" s="23">
        <v>0</v>
      </c>
      <c r="AN24" s="23">
        <v>0</v>
      </c>
      <c r="AO24" s="23">
        <v>0</v>
      </c>
      <c r="AP24" s="23">
        <v>0</v>
      </c>
      <c r="AQ24" s="23">
        <v>0</v>
      </c>
      <c r="AR24" s="23">
        <v>0</v>
      </c>
      <c r="AS24" s="23">
        <v>0</v>
      </c>
      <c r="AT24" s="23">
        <v>0</v>
      </c>
      <c r="AU24" s="23">
        <v>0</v>
      </c>
      <c r="AV24" s="23">
        <v>0</v>
      </c>
      <c r="AW24" s="23">
        <v>0</v>
      </c>
      <c r="AX24" s="23">
        <v>0</v>
      </c>
      <c r="AY24" s="23">
        <v>0</v>
      </c>
      <c r="AZ24" s="23">
        <v>0</v>
      </c>
      <c r="BA24" s="23">
        <v>0</v>
      </c>
      <c r="BB24" s="23">
        <v>0</v>
      </c>
      <c r="BC24" s="23">
        <v>0</v>
      </c>
      <c r="BD24" s="23">
        <v>0</v>
      </c>
      <c r="BE24" s="23">
        <v>0</v>
      </c>
      <c r="BF24" s="23">
        <v>0</v>
      </c>
      <c r="BG24" s="23">
        <v>0</v>
      </c>
      <c r="BH24" s="23">
        <v>0</v>
      </c>
      <c r="BI24" s="23">
        <v>0</v>
      </c>
      <c r="BJ24" s="23">
        <v>0</v>
      </c>
      <c r="BK24" s="23">
        <v>0</v>
      </c>
      <c r="BL24" s="23">
        <v>0</v>
      </c>
      <c r="BM24" s="23">
        <v>0</v>
      </c>
      <c r="BN24" s="23">
        <v>0</v>
      </c>
      <c r="BO24" s="23">
        <v>0</v>
      </c>
      <c r="BP24" s="23">
        <v>0</v>
      </c>
      <c r="BQ24" s="23">
        <v>0</v>
      </c>
      <c r="BR24" s="23">
        <v>0</v>
      </c>
      <c r="BS24" s="23">
        <v>0</v>
      </c>
      <c r="BT24" s="23">
        <v>0</v>
      </c>
      <c r="BU24" s="23">
        <v>0</v>
      </c>
      <c r="BV24" s="23">
        <v>0</v>
      </c>
      <c r="BW24" s="23">
        <v>0</v>
      </c>
      <c r="BX24" s="23">
        <v>0</v>
      </c>
      <c r="BY24" s="23">
        <v>0</v>
      </c>
      <c r="BZ24" s="23">
        <v>0</v>
      </c>
      <c r="CA24" s="23">
        <v>0</v>
      </c>
      <c r="CB24" s="23">
        <v>0</v>
      </c>
      <c r="CC24" s="23">
        <v>0</v>
      </c>
      <c r="CD24" s="23">
        <v>0</v>
      </c>
      <c r="CE24" s="23">
        <v>0</v>
      </c>
      <c r="CF24" s="23">
        <v>0</v>
      </c>
      <c r="CG24" s="23">
        <v>0</v>
      </c>
      <c r="CH24" s="23">
        <v>0</v>
      </c>
      <c r="CI24" s="23">
        <v>0</v>
      </c>
      <c r="CJ24" s="23">
        <v>0</v>
      </c>
      <c r="CK24" s="23">
        <v>0</v>
      </c>
      <c r="CL24" s="23">
        <v>0</v>
      </c>
      <c r="CM24" s="23">
        <v>0</v>
      </c>
      <c r="CN24" s="23">
        <v>0</v>
      </c>
      <c r="CO24" s="23">
        <v>0</v>
      </c>
      <c r="CP24" s="23">
        <v>0</v>
      </c>
      <c r="CQ24" s="23">
        <v>0</v>
      </c>
      <c r="CR24" s="23">
        <v>0</v>
      </c>
      <c r="CS24" s="23">
        <v>0</v>
      </c>
      <c r="CT24" s="23">
        <v>0</v>
      </c>
      <c r="CU24" s="23">
        <v>0</v>
      </c>
      <c r="CV24" s="23">
        <v>0</v>
      </c>
      <c r="CW24" s="24">
        <v>0</v>
      </c>
      <c r="CZ24" s="9">
        <v>0</v>
      </c>
      <c r="DA24" s="10">
        <v>0</v>
      </c>
      <c r="DB24" s="10">
        <v>1</v>
      </c>
      <c r="DC24" s="10">
        <v>0</v>
      </c>
      <c r="DD24" s="10">
        <v>0</v>
      </c>
      <c r="DE24" s="10">
        <v>0</v>
      </c>
      <c r="DF24" s="10">
        <v>0</v>
      </c>
      <c r="DG24" s="10">
        <v>0</v>
      </c>
      <c r="DH24" s="10">
        <v>0</v>
      </c>
      <c r="DI24" s="10">
        <v>0</v>
      </c>
      <c r="DJ24" s="10">
        <v>0</v>
      </c>
      <c r="DK24" s="10">
        <v>0</v>
      </c>
      <c r="DL24" s="10">
        <v>0</v>
      </c>
      <c r="DM24" s="10">
        <v>0</v>
      </c>
      <c r="DN24" s="10">
        <v>0</v>
      </c>
      <c r="DO24" s="10">
        <v>0</v>
      </c>
      <c r="DP24" s="10">
        <v>0</v>
      </c>
      <c r="DQ24" s="10">
        <v>0</v>
      </c>
      <c r="DR24" s="10">
        <v>0</v>
      </c>
      <c r="DS24" s="10">
        <v>0</v>
      </c>
      <c r="DT24" s="10">
        <v>0</v>
      </c>
      <c r="DU24" s="10">
        <v>0</v>
      </c>
      <c r="DV24" s="10">
        <v>0</v>
      </c>
      <c r="DW24" s="10">
        <v>0</v>
      </c>
      <c r="DX24" s="10">
        <v>0</v>
      </c>
      <c r="DY24" s="10">
        <v>0</v>
      </c>
      <c r="DZ24" s="10">
        <v>0</v>
      </c>
      <c r="EA24" s="10">
        <v>0</v>
      </c>
      <c r="EB24" s="10">
        <v>0</v>
      </c>
      <c r="EC24" s="10">
        <v>0</v>
      </c>
      <c r="ED24" s="10">
        <v>0</v>
      </c>
      <c r="EE24" s="10">
        <v>0</v>
      </c>
      <c r="EF24" s="10">
        <v>0</v>
      </c>
      <c r="EG24" s="10">
        <v>0</v>
      </c>
      <c r="EH24" s="10">
        <v>0</v>
      </c>
      <c r="EI24" s="10">
        <v>0</v>
      </c>
      <c r="EJ24" s="10">
        <v>0</v>
      </c>
      <c r="EK24" s="10">
        <v>0</v>
      </c>
      <c r="EL24" s="10">
        <v>0</v>
      </c>
      <c r="EM24" s="10">
        <v>0</v>
      </c>
      <c r="EN24" s="10">
        <v>0</v>
      </c>
      <c r="EO24" s="10">
        <v>0</v>
      </c>
      <c r="EP24" s="10">
        <v>0</v>
      </c>
      <c r="EQ24" s="10">
        <v>0</v>
      </c>
      <c r="ER24" s="10">
        <v>0</v>
      </c>
      <c r="ES24" s="10">
        <v>0</v>
      </c>
      <c r="ET24" s="10">
        <v>0</v>
      </c>
      <c r="EU24" s="10">
        <v>0</v>
      </c>
      <c r="EV24" s="10">
        <v>0</v>
      </c>
      <c r="EW24" s="10">
        <v>0</v>
      </c>
      <c r="EX24" s="10">
        <v>0</v>
      </c>
      <c r="EY24" s="10">
        <v>0</v>
      </c>
      <c r="EZ24" s="10">
        <v>0</v>
      </c>
      <c r="FA24" s="10">
        <v>0</v>
      </c>
      <c r="FB24" s="10">
        <v>0</v>
      </c>
      <c r="FC24" s="10">
        <v>0</v>
      </c>
      <c r="FD24" s="10">
        <v>0</v>
      </c>
      <c r="FE24" s="10">
        <v>0</v>
      </c>
      <c r="FF24" s="10">
        <v>0</v>
      </c>
      <c r="FG24" s="10">
        <v>0</v>
      </c>
      <c r="FH24" s="10">
        <v>0</v>
      </c>
      <c r="FI24" s="10">
        <v>0</v>
      </c>
      <c r="FJ24" s="10">
        <v>0</v>
      </c>
      <c r="FK24" s="10">
        <v>0</v>
      </c>
      <c r="FL24" s="10">
        <v>0</v>
      </c>
      <c r="FM24" s="10">
        <v>0</v>
      </c>
      <c r="FN24" s="10">
        <v>0</v>
      </c>
      <c r="FO24" s="10">
        <v>0</v>
      </c>
      <c r="FP24" s="10">
        <v>0</v>
      </c>
      <c r="FQ24" s="10">
        <v>0</v>
      </c>
      <c r="FR24" s="10">
        <v>0</v>
      </c>
      <c r="FS24" s="10">
        <v>0</v>
      </c>
      <c r="FT24" s="10">
        <v>0</v>
      </c>
      <c r="FU24" s="10">
        <v>0</v>
      </c>
      <c r="FV24" s="10">
        <v>0</v>
      </c>
      <c r="FW24" s="10">
        <v>0</v>
      </c>
      <c r="FX24" s="10">
        <v>0</v>
      </c>
      <c r="FY24" s="10">
        <v>0</v>
      </c>
      <c r="FZ24" s="10">
        <v>0</v>
      </c>
      <c r="GA24" s="11">
        <v>0</v>
      </c>
      <c r="GC24" s="9">
        <f t="shared" si="79"/>
        <v>0</v>
      </c>
      <c r="GD24" s="10">
        <f t="shared" si="0"/>
        <v>0</v>
      </c>
      <c r="GE24" s="10">
        <f t="shared" si="1"/>
        <v>1</v>
      </c>
      <c r="GF24" s="10">
        <f t="shared" si="2"/>
        <v>-0.3</v>
      </c>
      <c r="GG24" s="10">
        <f t="shared" si="3"/>
        <v>0.15</v>
      </c>
      <c r="GH24" s="10">
        <f t="shared" si="4"/>
        <v>0.5</v>
      </c>
      <c r="GI24" s="10">
        <f t="shared" si="5"/>
        <v>0.3</v>
      </c>
      <c r="GJ24" s="10">
        <f t="shared" si="6"/>
        <v>0</v>
      </c>
      <c r="GK24" s="10">
        <f t="shared" si="7"/>
        <v>0</v>
      </c>
      <c r="GL24" s="10">
        <f t="shared" si="8"/>
        <v>0</v>
      </c>
      <c r="GM24" s="10">
        <f t="shared" si="9"/>
        <v>0</v>
      </c>
      <c r="GN24" s="10">
        <f t="shared" si="10"/>
        <v>0</v>
      </c>
      <c r="GO24" s="10">
        <f t="shared" si="11"/>
        <v>0</v>
      </c>
      <c r="GP24" s="10">
        <f t="shared" si="12"/>
        <v>0</v>
      </c>
      <c r="GQ24" s="10">
        <f t="shared" si="13"/>
        <v>0</v>
      </c>
      <c r="GR24" s="10">
        <f t="shared" si="14"/>
        <v>0</v>
      </c>
      <c r="GS24" s="10">
        <f t="shared" si="15"/>
        <v>0</v>
      </c>
      <c r="GT24" s="10">
        <f t="shared" si="16"/>
        <v>0</v>
      </c>
      <c r="GU24" s="10">
        <f t="shared" si="17"/>
        <v>0</v>
      </c>
      <c r="GV24" s="10">
        <f t="shared" si="18"/>
        <v>0</v>
      </c>
      <c r="GW24" s="10">
        <f t="shared" si="19"/>
        <v>0</v>
      </c>
      <c r="GX24" s="10">
        <f t="shared" si="20"/>
        <v>0</v>
      </c>
      <c r="GY24" s="10">
        <f t="shared" si="21"/>
        <v>0</v>
      </c>
      <c r="GZ24" s="10">
        <f t="shared" si="22"/>
        <v>0</v>
      </c>
      <c r="HA24" s="10">
        <f t="shared" si="23"/>
        <v>0</v>
      </c>
      <c r="HB24" s="10">
        <f t="shared" si="24"/>
        <v>0</v>
      </c>
      <c r="HC24" s="10">
        <f t="shared" si="25"/>
        <v>0</v>
      </c>
      <c r="HD24" s="10">
        <f t="shared" si="26"/>
        <v>0</v>
      </c>
      <c r="HE24" s="10">
        <f t="shared" si="27"/>
        <v>0</v>
      </c>
      <c r="HF24" s="10">
        <f t="shared" si="28"/>
        <v>0</v>
      </c>
      <c r="HG24" s="10">
        <f t="shared" si="29"/>
        <v>0</v>
      </c>
      <c r="HH24" s="10">
        <f t="shared" si="30"/>
        <v>0</v>
      </c>
      <c r="HI24" s="10">
        <f t="shared" si="31"/>
        <v>0</v>
      </c>
      <c r="HJ24" s="10">
        <f t="shared" si="32"/>
        <v>0</v>
      </c>
      <c r="HK24" s="10">
        <f t="shared" si="33"/>
        <v>0</v>
      </c>
      <c r="HL24" s="10">
        <f t="shared" si="34"/>
        <v>0</v>
      </c>
      <c r="HM24" s="10">
        <f t="shared" si="35"/>
        <v>0</v>
      </c>
      <c r="HN24" s="10">
        <f t="shared" si="36"/>
        <v>0</v>
      </c>
      <c r="HO24" s="10">
        <f t="shared" si="37"/>
        <v>0</v>
      </c>
      <c r="HP24" s="10">
        <f t="shared" si="38"/>
        <v>0</v>
      </c>
      <c r="HQ24" s="10">
        <f t="shared" si="39"/>
        <v>0</v>
      </c>
      <c r="HR24" s="10">
        <f t="shared" si="40"/>
        <v>0</v>
      </c>
      <c r="HS24" s="10">
        <f t="shared" si="41"/>
        <v>0</v>
      </c>
      <c r="HT24" s="10">
        <f t="shared" si="42"/>
        <v>0</v>
      </c>
      <c r="HU24" s="10">
        <f t="shared" si="43"/>
        <v>0</v>
      </c>
      <c r="HV24" s="10">
        <f t="shared" si="44"/>
        <v>0</v>
      </c>
      <c r="HW24" s="10">
        <f t="shared" si="45"/>
        <v>0</v>
      </c>
      <c r="HX24" s="10">
        <f t="shared" si="46"/>
        <v>0</v>
      </c>
      <c r="HY24" s="10">
        <f t="shared" si="47"/>
        <v>0</v>
      </c>
      <c r="HZ24" s="10">
        <f t="shared" si="48"/>
        <v>0</v>
      </c>
      <c r="IA24" s="10">
        <f t="shared" si="49"/>
        <v>0</v>
      </c>
      <c r="IB24" s="10">
        <f t="shared" si="50"/>
        <v>0</v>
      </c>
      <c r="IC24" s="10">
        <f t="shared" si="51"/>
        <v>0</v>
      </c>
      <c r="ID24" s="10">
        <f t="shared" si="52"/>
        <v>0</v>
      </c>
      <c r="IE24" s="10">
        <f t="shared" si="53"/>
        <v>0</v>
      </c>
      <c r="IF24" s="10">
        <f t="shared" si="54"/>
        <v>0</v>
      </c>
      <c r="IG24" s="10">
        <f t="shared" si="55"/>
        <v>0</v>
      </c>
      <c r="IH24" s="10">
        <f t="shared" si="56"/>
        <v>0</v>
      </c>
      <c r="II24" s="10">
        <f t="shared" si="57"/>
        <v>0</v>
      </c>
      <c r="IJ24" s="10">
        <f t="shared" si="58"/>
        <v>0</v>
      </c>
      <c r="IK24" s="10">
        <f t="shared" si="59"/>
        <v>0</v>
      </c>
      <c r="IL24" s="10">
        <f t="shared" si="60"/>
        <v>0</v>
      </c>
      <c r="IM24" s="10">
        <f t="shared" si="61"/>
        <v>0</v>
      </c>
      <c r="IN24" s="10">
        <f t="shared" si="62"/>
        <v>0</v>
      </c>
      <c r="IO24" s="10">
        <f t="shared" si="63"/>
        <v>0</v>
      </c>
      <c r="IP24" s="10">
        <f t="shared" si="64"/>
        <v>0</v>
      </c>
      <c r="IQ24" s="10">
        <f t="shared" si="65"/>
        <v>0</v>
      </c>
      <c r="IR24" s="10">
        <f t="shared" si="66"/>
        <v>0</v>
      </c>
      <c r="IS24" s="10">
        <f t="shared" si="67"/>
        <v>0</v>
      </c>
      <c r="IT24" s="10">
        <f t="shared" si="68"/>
        <v>0</v>
      </c>
      <c r="IU24" s="10">
        <f t="shared" si="69"/>
        <v>0</v>
      </c>
      <c r="IV24" s="10">
        <f t="shared" si="70"/>
        <v>0</v>
      </c>
      <c r="IW24" s="10">
        <f t="shared" si="71"/>
        <v>0</v>
      </c>
      <c r="IX24" s="10">
        <f t="shared" si="72"/>
        <v>0</v>
      </c>
      <c r="IY24" s="10">
        <f t="shared" si="73"/>
        <v>0</v>
      </c>
      <c r="IZ24" s="10">
        <f t="shared" si="74"/>
        <v>0</v>
      </c>
      <c r="JA24" s="10">
        <f t="shared" si="75"/>
        <v>0</v>
      </c>
      <c r="JB24" s="10">
        <f t="shared" si="76"/>
        <v>0</v>
      </c>
      <c r="JC24" s="10">
        <f t="shared" si="77"/>
        <v>0</v>
      </c>
      <c r="JD24" s="11">
        <f t="shared" si="78"/>
        <v>0</v>
      </c>
      <c r="JF24" s="9">
        <v>-1.371845473090311E-2</v>
      </c>
      <c r="JG24" s="10">
        <v>-4.5728182436343703E-2</v>
      </c>
      <c r="JH24" s="10">
        <v>0.95091971315015988</v>
      </c>
      <c r="JI24" s="10">
        <v>0.30485454957562469</v>
      </c>
      <c r="JJ24" s="10">
        <v>-0.23569905714076819</v>
      </c>
      <c r="JK24" s="10">
        <v>-0.64784424391676732</v>
      </c>
      <c r="JL24" s="10">
        <v>-0.47962918712007818</v>
      </c>
      <c r="JM24" s="10">
        <v>0</v>
      </c>
      <c r="JN24" s="10">
        <v>0</v>
      </c>
      <c r="JO24" s="10">
        <v>0</v>
      </c>
      <c r="JP24" s="10">
        <v>0</v>
      </c>
      <c r="JQ24" s="10">
        <v>0</v>
      </c>
      <c r="JR24" s="10">
        <v>0</v>
      </c>
      <c r="JS24" s="10">
        <v>0</v>
      </c>
      <c r="JT24" s="10">
        <v>0</v>
      </c>
      <c r="JU24" s="10">
        <v>0</v>
      </c>
      <c r="JV24" s="10">
        <v>0</v>
      </c>
      <c r="JW24" s="10">
        <v>0</v>
      </c>
      <c r="JX24" s="10">
        <v>0</v>
      </c>
      <c r="JY24" s="10">
        <v>0</v>
      </c>
      <c r="JZ24" s="10">
        <v>0</v>
      </c>
      <c r="KA24" s="10">
        <v>0</v>
      </c>
      <c r="KB24" s="10">
        <v>0</v>
      </c>
      <c r="KC24" s="10">
        <v>0</v>
      </c>
      <c r="KD24" s="10">
        <v>0</v>
      </c>
      <c r="KE24" s="10">
        <v>0</v>
      </c>
      <c r="KF24" s="10">
        <v>0</v>
      </c>
      <c r="KG24" s="10">
        <v>0</v>
      </c>
      <c r="KH24" s="10">
        <v>0</v>
      </c>
      <c r="KI24" s="10">
        <v>0</v>
      </c>
      <c r="KJ24" s="10">
        <v>0</v>
      </c>
      <c r="KK24" s="10">
        <v>0</v>
      </c>
      <c r="KL24" s="10">
        <v>0</v>
      </c>
      <c r="KM24" s="10">
        <v>0</v>
      </c>
      <c r="KN24" s="10">
        <v>0</v>
      </c>
      <c r="KO24" s="10">
        <v>0</v>
      </c>
      <c r="KP24" s="10">
        <v>0</v>
      </c>
      <c r="KQ24" s="10">
        <v>0</v>
      </c>
      <c r="KR24" s="10">
        <v>0</v>
      </c>
      <c r="KS24" s="10">
        <v>0</v>
      </c>
      <c r="KT24" s="10">
        <v>0</v>
      </c>
      <c r="KU24" s="10">
        <v>0</v>
      </c>
      <c r="KV24" s="10">
        <v>0</v>
      </c>
      <c r="KW24" s="10">
        <v>0</v>
      </c>
      <c r="KX24" s="10">
        <v>0</v>
      </c>
      <c r="KY24" s="10">
        <v>0</v>
      </c>
      <c r="KZ24" s="10">
        <v>0</v>
      </c>
      <c r="LA24" s="10">
        <v>0</v>
      </c>
      <c r="LB24" s="10">
        <v>0</v>
      </c>
      <c r="LC24" s="10">
        <v>0</v>
      </c>
      <c r="LD24" s="10">
        <v>0</v>
      </c>
      <c r="LE24" s="10">
        <v>0</v>
      </c>
      <c r="LF24" s="10">
        <v>0</v>
      </c>
      <c r="LG24" s="10">
        <v>0</v>
      </c>
      <c r="LH24" s="10">
        <v>0</v>
      </c>
      <c r="LI24" s="10">
        <v>0</v>
      </c>
      <c r="LJ24" s="10">
        <v>0</v>
      </c>
      <c r="LK24" s="10">
        <v>0</v>
      </c>
      <c r="LL24" s="10">
        <v>0</v>
      </c>
      <c r="LM24" s="10">
        <v>0</v>
      </c>
      <c r="LN24" s="10">
        <v>0</v>
      </c>
      <c r="LO24" s="10">
        <v>0</v>
      </c>
      <c r="LP24" s="10">
        <v>0</v>
      </c>
      <c r="LQ24" s="10">
        <v>0</v>
      </c>
      <c r="LR24" s="10">
        <v>0</v>
      </c>
      <c r="LS24" s="10">
        <v>0</v>
      </c>
      <c r="LT24" s="10">
        <v>0</v>
      </c>
      <c r="LU24" s="10">
        <v>0</v>
      </c>
      <c r="LV24" s="10">
        <v>0</v>
      </c>
      <c r="LW24" s="10">
        <v>0</v>
      </c>
      <c r="LX24" s="10">
        <v>0</v>
      </c>
      <c r="LY24" s="10">
        <v>0</v>
      </c>
      <c r="LZ24" s="10">
        <v>0</v>
      </c>
      <c r="MA24" s="10">
        <v>0</v>
      </c>
      <c r="MB24" s="10">
        <v>0</v>
      </c>
      <c r="MC24" s="10">
        <v>0</v>
      </c>
      <c r="MD24" s="10">
        <v>0</v>
      </c>
      <c r="ME24" s="10">
        <v>0</v>
      </c>
      <c r="MF24" s="10">
        <v>0</v>
      </c>
      <c r="MG24" s="11">
        <v>0</v>
      </c>
    </row>
    <row r="25" spans="1:345" x14ac:dyDescent="0.3">
      <c r="A25" s="32" t="s">
        <v>107</v>
      </c>
      <c r="B25" s="110"/>
      <c r="C25" s="110"/>
      <c r="D25" s="110"/>
      <c r="E25" s="110"/>
      <c r="F25" s="110"/>
      <c r="G25" s="110"/>
      <c r="H25" s="110"/>
      <c r="I25" s="110"/>
      <c r="J25" s="110"/>
      <c r="K25" s="110"/>
      <c r="L25" s="110"/>
      <c r="M25" s="110"/>
      <c r="N25" s="110"/>
      <c r="O25" s="110"/>
      <c r="P25" s="110"/>
      <c r="Q25" s="110"/>
      <c r="R25" s="110"/>
      <c r="S25" s="110"/>
      <c r="T25" s="110"/>
      <c r="U25" s="111"/>
      <c r="V25" s="57">
        <v>0</v>
      </c>
      <c r="W25" s="72">
        <f>VLOOKUP(VLOOKUP($A$118,'Survey Data'!$A$4:$AL$76,$DF$130,FALSE),$DC$108:$DD$114,2,FALSE)</f>
        <v>-0.15</v>
      </c>
      <c r="X25" s="72">
        <f>VLOOKUP(VLOOKUP($A$118,'Survey Data'!$A$4:$AL$76,$DF$128,FALSE),$DC$108:$DD$114,2,FALSE)</f>
        <v>0.15</v>
      </c>
      <c r="Y25" s="58">
        <v>0</v>
      </c>
      <c r="Z25" s="58">
        <v>0</v>
      </c>
      <c r="AA25" s="58">
        <v>0</v>
      </c>
      <c r="AB25" s="73">
        <f>VLOOKUP(VLOOKUP($A$118,'Survey Data'!$A$4:$AL$76,$DF$129,FALSE),$DC$108:$DD$114,2,FALSE)</f>
        <v>0</v>
      </c>
      <c r="AC25" s="60">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4">
        <v>0</v>
      </c>
      <c r="CZ25" s="9">
        <v>0</v>
      </c>
      <c r="DA25" s="10">
        <v>0</v>
      </c>
      <c r="DB25" s="10">
        <v>0</v>
      </c>
      <c r="DC25" s="10">
        <v>1</v>
      </c>
      <c r="DD25" s="10">
        <v>0</v>
      </c>
      <c r="DE25" s="10">
        <v>0</v>
      </c>
      <c r="DF25" s="10">
        <v>0</v>
      </c>
      <c r="DG25" s="10">
        <v>0</v>
      </c>
      <c r="DH25" s="10">
        <v>0</v>
      </c>
      <c r="DI25" s="10">
        <v>0</v>
      </c>
      <c r="DJ25" s="10">
        <v>0</v>
      </c>
      <c r="DK25" s="10">
        <v>0</v>
      </c>
      <c r="DL25" s="10">
        <v>0</v>
      </c>
      <c r="DM25" s="10">
        <v>0</v>
      </c>
      <c r="DN25" s="10">
        <v>0</v>
      </c>
      <c r="DO25" s="10">
        <v>0</v>
      </c>
      <c r="DP25" s="10">
        <v>0</v>
      </c>
      <c r="DQ25" s="10">
        <v>0</v>
      </c>
      <c r="DR25" s="10">
        <v>0</v>
      </c>
      <c r="DS25" s="10">
        <v>0</v>
      </c>
      <c r="DT25" s="10">
        <v>0</v>
      </c>
      <c r="DU25" s="10">
        <v>0</v>
      </c>
      <c r="DV25" s="10">
        <v>0</v>
      </c>
      <c r="DW25" s="10">
        <v>0</v>
      </c>
      <c r="DX25" s="10">
        <v>0</v>
      </c>
      <c r="DY25" s="10">
        <v>0</v>
      </c>
      <c r="DZ25" s="10">
        <v>0</v>
      </c>
      <c r="EA25" s="10">
        <v>0</v>
      </c>
      <c r="EB25" s="10">
        <v>0</v>
      </c>
      <c r="EC25" s="10">
        <v>0</v>
      </c>
      <c r="ED25" s="10">
        <v>0</v>
      </c>
      <c r="EE25" s="10">
        <v>0</v>
      </c>
      <c r="EF25" s="10">
        <v>0</v>
      </c>
      <c r="EG25" s="10">
        <v>0</v>
      </c>
      <c r="EH25" s="10">
        <v>0</v>
      </c>
      <c r="EI25" s="10">
        <v>0</v>
      </c>
      <c r="EJ25" s="10">
        <v>0</v>
      </c>
      <c r="EK25" s="10">
        <v>0</v>
      </c>
      <c r="EL25" s="10">
        <v>0</v>
      </c>
      <c r="EM25" s="10">
        <v>0</v>
      </c>
      <c r="EN25" s="10">
        <v>0</v>
      </c>
      <c r="EO25" s="10">
        <v>0</v>
      </c>
      <c r="EP25" s="10">
        <v>0</v>
      </c>
      <c r="EQ25" s="10">
        <v>0</v>
      </c>
      <c r="ER25" s="10">
        <v>0</v>
      </c>
      <c r="ES25" s="10">
        <v>0</v>
      </c>
      <c r="ET25" s="10">
        <v>0</v>
      </c>
      <c r="EU25" s="10">
        <v>0</v>
      </c>
      <c r="EV25" s="10">
        <v>0</v>
      </c>
      <c r="EW25" s="10">
        <v>0</v>
      </c>
      <c r="EX25" s="10">
        <v>0</v>
      </c>
      <c r="EY25" s="10">
        <v>0</v>
      </c>
      <c r="EZ25" s="10">
        <v>0</v>
      </c>
      <c r="FA25" s="10">
        <v>0</v>
      </c>
      <c r="FB25" s="10">
        <v>0</v>
      </c>
      <c r="FC25" s="10">
        <v>0</v>
      </c>
      <c r="FD25" s="10">
        <v>0</v>
      </c>
      <c r="FE25" s="10">
        <v>0</v>
      </c>
      <c r="FF25" s="10">
        <v>0</v>
      </c>
      <c r="FG25" s="10">
        <v>0</v>
      </c>
      <c r="FH25" s="10">
        <v>0</v>
      </c>
      <c r="FI25" s="10">
        <v>0</v>
      </c>
      <c r="FJ25" s="10">
        <v>0</v>
      </c>
      <c r="FK25" s="10">
        <v>0</v>
      </c>
      <c r="FL25" s="10">
        <v>0</v>
      </c>
      <c r="FM25" s="10">
        <v>0</v>
      </c>
      <c r="FN25" s="10">
        <v>0</v>
      </c>
      <c r="FO25" s="10">
        <v>0</v>
      </c>
      <c r="FP25" s="10">
        <v>0</v>
      </c>
      <c r="FQ25" s="10">
        <v>0</v>
      </c>
      <c r="FR25" s="10">
        <v>0</v>
      </c>
      <c r="FS25" s="10">
        <v>0</v>
      </c>
      <c r="FT25" s="10">
        <v>0</v>
      </c>
      <c r="FU25" s="10">
        <v>0</v>
      </c>
      <c r="FV25" s="10">
        <v>0</v>
      </c>
      <c r="FW25" s="10">
        <v>0</v>
      </c>
      <c r="FX25" s="10">
        <v>0</v>
      </c>
      <c r="FY25" s="10">
        <v>0</v>
      </c>
      <c r="FZ25" s="10">
        <v>0</v>
      </c>
      <c r="GA25" s="11">
        <v>0</v>
      </c>
      <c r="GC25" s="9">
        <f t="shared" si="79"/>
        <v>0</v>
      </c>
      <c r="GD25" s="10">
        <f t="shared" si="0"/>
        <v>0.15</v>
      </c>
      <c r="GE25" s="10">
        <f t="shared" si="1"/>
        <v>-0.15</v>
      </c>
      <c r="GF25" s="10">
        <f t="shared" si="2"/>
        <v>1</v>
      </c>
      <c r="GG25" s="10">
        <f t="shared" si="3"/>
        <v>0</v>
      </c>
      <c r="GH25" s="10">
        <f t="shared" si="4"/>
        <v>0</v>
      </c>
      <c r="GI25" s="10">
        <f t="shared" si="5"/>
        <v>0</v>
      </c>
      <c r="GJ25" s="10">
        <f t="shared" si="6"/>
        <v>0</v>
      </c>
      <c r="GK25" s="10">
        <f t="shared" si="7"/>
        <v>0</v>
      </c>
      <c r="GL25" s="10">
        <f t="shared" si="8"/>
        <v>0</v>
      </c>
      <c r="GM25" s="10">
        <f t="shared" si="9"/>
        <v>0</v>
      </c>
      <c r="GN25" s="10">
        <f t="shared" si="10"/>
        <v>0</v>
      </c>
      <c r="GO25" s="10">
        <f t="shared" si="11"/>
        <v>0</v>
      </c>
      <c r="GP25" s="10">
        <f t="shared" si="12"/>
        <v>0</v>
      </c>
      <c r="GQ25" s="10">
        <f t="shared" si="13"/>
        <v>0</v>
      </c>
      <c r="GR25" s="10">
        <f t="shared" si="14"/>
        <v>0</v>
      </c>
      <c r="GS25" s="10">
        <f t="shared" si="15"/>
        <v>0</v>
      </c>
      <c r="GT25" s="10">
        <f t="shared" si="16"/>
        <v>0</v>
      </c>
      <c r="GU25" s="10">
        <f t="shared" si="17"/>
        <v>0</v>
      </c>
      <c r="GV25" s="10">
        <f t="shared" si="18"/>
        <v>0</v>
      </c>
      <c r="GW25" s="10">
        <f t="shared" si="19"/>
        <v>0</v>
      </c>
      <c r="GX25" s="10">
        <f t="shared" si="20"/>
        <v>0</v>
      </c>
      <c r="GY25" s="10">
        <f t="shared" si="21"/>
        <v>0</v>
      </c>
      <c r="GZ25" s="10">
        <f t="shared" si="22"/>
        <v>0</v>
      </c>
      <c r="HA25" s="10">
        <f t="shared" si="23"/>
        <v>0</v>
      </c>
      <c r="HB25" s="10">
        <f t="shared" si="24"/>
        <v>0</v>
      </c>
      <c r="HC25" s="10">
        <f t="shared" si="25"/>
        <v>0</v>
      </c>
      <c r="HD25" s="10">
        <f t="shared" si="26"/>
        <v>0</v>
      </c>
      <c r="HE25" s="10">
        <f t="shared" si="27"/>
        <v>0</v>
      </c>
      <c r="HF25" s="10">
        <f t="shared" si="28"/>
        <v>0</v>
      </c>
      <c r="HG25" s="10">
        <f t="shared" si="29"/>
        <v>0</v>
      </c>
      <c r="HH25" s="10">
        <f t="shared" si="30"/>
        <v>0</v>
      </c>
      <c r="HI25" s="10">
        <f t="shared" si="31"/>
        <v>0</v>
      </c>
      <c r="HJ25" s="10">
        <f t="shared" si="32"/>
        <v>0</v>
      </c>
      <c r="HK25" s="10">
        <f t="shared" si="33"/>
        <v>0</v>
      </c>
      <c r="HL25" s="10">
        <f t="shared" si="34"/>
        <v>0</v>
      </c>
      <c r="HM25" s="10">
        <f t="shared" si="35"/>
        <v>0</v>
      </c>
      <c r="HN25" s="10">
        <f t="shared" si="36"/>
        <v>0</v>
      </c>
      <c r="HO25" s="10">
        <f t="shared" si="37"/>
        <v>0</v>
      </c>
      <c r="HP25" s="10">
        <f t="shared" si="38"/>
        <v>0</v>
      </c>
      <c r="HQ25" s="10">
        <f t="shared" si="39"/>
        <v>0</v>
      </c>
      <c r="HR25" s="10">
        <f t="shared" si="40"/>
        <v>0</v>
      </c>
      <c r="HS25" s="10">
        <f t="shared" si="41"/>
        <v>0</v>
      </c>
      <c r="HT25" s="10">
        <f t="shared" si="42"/>
        <v>0</v>
      </c>
      <c r="HU25" s="10">
        <f t="shared" si="43"/>
        <v>0</v>
      </c>
      <c r="HV25" s="10">
        <f t="shared" si="44"/>
        <v>0</v>
      </c>
      <c r="HW25" s="10">
        <f t="shared" si="45"/>
        <v>0</v>
      </c>
      <c r="HX25" s="10">
        <f t="shared" si="46"/>
        <v>0</v>
      </c>
      <c r="HY25" s="10">
        <f t="shared" si="47"/>
        <v>0</v>
      </c>
      <c r="HZ25" s="10">
        <f t="shared" si="48"/>
        <v>0</v>
      </c>
      <c r="IA25" s="10">
        <f t="shared" si="49"/>
        <v>0</v>
      </c>
      <c r="IB25" s="10">
        <f t="shared" si="50"/>
        <v>0</v>
      </c>
      <c r="IC25" s="10">
        <f t="shared" si="51"/>
        <v>0</v>
      </c>
      <c r="ID25" s="10">
        <f t="shared" si="52"/>
        <v>0</v>
      </c>
      <c r="IE25" s="10">
        <f t="shared" si="53"/>
        <v>0</v>
      </c>
      <c r="IF25" s="10">
        <f t="shared" si="54"/>
        <v>0</v>
      </c>
      <c r="IG25" s="10">
        <f t="shared" si="55"/>
        <v>0</v>
      </c>
      <c r="IH25" s="10">
        <f t="shared" si="56"/>
        <v>0</v>
      </c>
      <c r="II25" s="10">
        <f t="shared" si="57"/>
        <v>0</v>
      </c>
      <c r="IJ25" s="10">
        <f t="shared" si="58"/>
        <v>0</v>
      </c>
      <c r="IK25" s="10">
        <f t="shared" si="59"/>
        <v>0</v>
      </c>
      <c r="IL25" s="10">
        <f t="shared" si="60"/>
        <v>0</v>
      </c>
      <c r="IM25" s="10">
        <f t="shared" si="61"/>
        <v>0</v>
      </c>
      <c r="IN25" s="10">
        <f t="shared" si="62"/>
        <v>0</v>
      </c>
      <c r="IO25" s="10">
        <f t="shared" si="63"/>
        <v>0</v>
      </c>
      <c r="IP25" s="10">
        <f t="shared" si="64"/>
        <v>0</v>
      </c>
      <c r="IQ25" s="10">
        <f t="shared" si="65"/>
        <v>0</v>
      </c>
      <c r="IR25" s="10">
        <f t="shared" si="66"/>
        <v>0</v>
      </c>
      <c r="IS25" s="10">
        <f t="shared" si="67"/>
        <v>0</v>
      </c>
      <c r="IT25" s="10">
        <f t="shared" si="68"/>
        <v>0</v>
      </c>
      <c r="IU25" s="10">
        <f t="shared" si="69"/>
        <v>0</v>
      </c>
      <c r="IV25" s="10">
        <f t="shared" si="70"/>
        <v>0</v>
      </c>
      <c r="IW25" s="10">
        <f t="shared" si="71"/>
        <v>0</v>
      </c>
      <c r="IX25" s="10">
        <f t="shared" si="72"/>
        <v>0</v>
      </c>
      <c r="IY25" s="10">
        <f t="shared" si="73"/>
        <v>0</v>
      </c>
      <c r="IZ25" s="10">
        <f t="shared" si="74"/>
        <v>0</v>
      </c>
      <c r="JA25" s="10">
        <f t="shared" si="75"/>
        <v>0</v>
      </c>
      <c r="JB25" s="10">
        <f t="shared" si="76"/>
        <v>0</v>
      </c>
      <c r="JC25" s="10">
        <f t="shared" si="77"/>
        <v>0</v>
      </c>
      <c r="JD25" s="11">
        <f t="shared" si="78"/>
        <v>0</v>
      </c>
      <c r="JF25" s="9">
        <v>-4.3670414226708233E-2</v>
      </c>
      <c r="JG25" s="10">
        <v>-0.14556804742236079</v>
      </c>
      <c r="JH25" s="10">
        <v>6.8761086861343051E-2</v>
      </c>
      <c r="JI25" s="10">
        <v>0.97045364948240531</v>
      </c>
      <c r="JJ25" s="10">
        <v>-3.0866523144531936E-4</v>
      </c>
      <c r="JK25" s="10">
        <v>-2.0637509801708878E-2</v>
      </c>
      <c r="JL25" s="10">
        <v>-2.6819578998915579E-2</v>
      </c>
      <c r="JM25" s="10">
        <v>0</v>
      </c>
      <c r="JN25" s="10">
        <v>0</v>
      </c>
      <c r="JO25" s="10">
        <v>0</v>
      </c>
      <c r="JP25" s="10">
        <v>0</v>
      </c>
      <c r="JQ25" s="10">
        <v>0</v>
      </c>
      <c r="JR25" s="10">
        <v>0</v>
      </c>
      <c r="JS25" s="10">
        <v>0</v>
      </c>
      <c r="JT25" s="10">
        <v>0</v>
      </c>
      <c r="JU25" s="10">
        <v>0</v>
      </c>
      <c r="JV25" s="10">
        <v>0</v>
      </c>
      <c r="JW25" s="10">
        <v>0</v>
      </c>
      <c r="JX25" s="10">
        <v>0</v>
      </c>
      <c r="JY25" s="10">
        <v>0</v>
      </c>
      <c r="JZ25" s="10">
        <v>0</v>
      </c>
      <c r="KA25" s="10">
        <v>0</v>
      </c>
      <c r="KB25" s="10">
        <v>0</v>
      </c>
      <c r="KC25" s="10">
        <v>0</v>
      </c>
      <c r="KD25" s="10">
        <v>0</v>
      </c>
      <c r="KE25" s="10">
        <v>0</v>
      </c>
      <c r="KF25" s="10">
        <v>0</v>
      </c>
      <c r="KG25" s="10">
        <v>0</v>
      </c>
      <c r="KH25" s="10">
        <v>0</v>
      </c>
      <c r="KI25" s="10">
        <v>0</v>
      </c>
      <c r="KJ25" s="10">
        <v>0</v>
      </c>
      <c r="KK25" s="10">
        <v>0</v>
      </c>
      <c r="KL25" s="10">
        <v>0</v>
      </c>
      <c r="KM25" s="10">
        <v>0</v>
      </c>
      <c r="KN25" s="10">
        <v>0</v>
      </c>
      <c r="KO25" s="10">
        <v>0</v>
      </c>
      <c r="KP25" s="10">
        <v>0</v>
      </c>
      <c r="KQ25" s="10">
        <v>0</v>
      </c>
      <c r="KR25" s="10">
        <v>0</v>
      </c>
      <c r="KS25" s="10">
        <v>0</v>
      </c>
      <c r="KT25" s="10">
        <v>0</v>
      </c>
      <c r="KU25" s="10">
        <v>0</v>
      </c>
      <c r="KV25" s="10">
        <v>0</v>
      </c>
      <c r="KW25" s="10">
        <v>0</v>
      </c>
      <c r="KX25" s="10">
        <v>0</v>
      </c>
      <c r="KY25" s="10">
        <v>0</v>
      </c>
      <c r="KZ25" s="10">
        <v>0</v>
      </c>
      <c r="LA25" s="10">
        <v>0</v>
      </c>
      <c r="LB25" s="10">
        <v>0</v>
      </c>
      <c r="LC25" s="10">
        <v>0</v>
      </c>
      <c r="LD25" s="10">
        <v>0</v>
      </c>
      <c r="LE25" s="10">
        <v>0</v>
      </c>
      <c r="LF25" s="10">
        <v>0</v>
      </c>
      <c r="LG25" s="10">
        <v>0</v>
      </c>
      <c r="LH25" s="10">
        <v>0</v>
      </c>
      <c r="LI25" s="10">
        <v>0</v>
      </c>
      <c r="LJ25" s="10">
        <v>0</v>
      </c>
      <c r="LK25" s="10">
        <v>0</v>
      </c>
      <c r="LL25" s="10">
        <v>0</v>
      </c>
      <c r="LM25" s="10">
        <v>0</v>
      </c>
      <c r="LN25" s="10">
        <v>0</v>
      </c>
      <c r="LO25" s="10">
        <v>0</v>
      </c>
      <c r="LP25" s="10">
        <v>0</v>
      </c>
      <c r="LQ25" s="10">
        <v>0</v>
      </c>
      <c r="LR25" s="10">
        <v>0</v>
      </c>
      <c r="LS25" s="10">
        <v>0</v>
      </c>
      <c r="LT25" s="10">
        <v>0</v>
      </c>
      <c r="LU25" s="10">
        <v>0</v>
      </c>
      <c r="LV25" s="10">
        <v>0</v>
      </c>
      <c r="LW25" s="10">
        <v>0</v>
      </c>
      <c r="LX25" s="10">
        <v>0</v>
      </c>
      <c r="LY25" s="10">
        <v>0</v>
      </c>
      <c r="LZ25" s="10">
        <v>0</v>
      </c>
      <c r="MA25" s="10">
        <v>0</v>
      </c>
      <c r="MB25" s="10">
        <v>0</v>
      </c>
      <c r="MC25" s="10">
        <v>0</v>
      </c>
      <c r="MD25" s="10">
        <v>0</v>
      </c>
      <c r="ME25" s="10">
        <v>0</v>
      </c>
      <c r="MF25" s="10">
        <v>0</v>
      </c>
      <c r="MG25" s="11">
        <v>0</v>
      </c>
    </row>
    <row r="26" spans="1:345" x14ac:dyDescent="0.3">
      <c r="A26" s="32" t="s">
        <v>108</v>
      </c>
      <c r="B26" s="110"/>
      <c r="C26" s="110"/>
      <c r="D26" s="110"/>
      <c r="E26" s="110"/>
      <c r="F26" s="110"/>
      <c r="G26" s="110"/>
      <c r="H26" s="110"/>
      <c r="I26" s="110"/>
      <c r="J26" s="110"/>
      <c r="K26" s="110"/>
      <c r="L26" s="110"/>
      <c r="M26" s="110"/>
      <c r="N26" s="110"/>
      <c r="O26" s="110"/>
      <c r="P26" s="110"/>
      <c r="Q26" s="110"/>
      <c r="R26" s="110"/>
      <c r="S26" s="110"/>
      <c r="T26" s="110"/>
      <c r="U26" s="111"/>
      <c r="V26" s="78">
        <f>VLOOKUP(VLOOKUP($A$118,'Survey Data'!$A$4:$AL$76,$DF$132,FALSE),$DC$108:$DD$114,2,FALSE)</f>
        <v>0</v>
      </c>
      <c r="W26" s="58">
        <v>0</v>
      </c>
      <c r="X26" s="58">
        <v>0</v>
      </c>
      <c r="Y26" s="72">
        <f>VLOOKUP(VLOOKUP($A$118,'Survey Data'!$A$4:$AL$76,$DF$131,FALSE),$DC$108:$DD$114,2,FALSE)</f>
        <v>-0.15</v>
      </c>
      <c r="Z26" s="58">
        <v>0</v>
      </c>
      <c r="AA26" s="72">
        <f>VLOOKUP(VLOOKUP($A$118,'Survey Data'!$A$4:$AL$76,$DF$133,FALSE),$DC$108:$DD$114,2,FALSE)</f>
        <v>0.15</v>
      </c>
      <c r="AB26" s="59">
        <v>0</v>
      </c>
      <c r="AC26" s="60">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v>0</v>
      </c>
      <c r="BL26" s="23">
        <v>0</v>
      </c>
      <c r="BM26" s="23">
        <v>0</v>
      </c>
      <c r="BN26" s="23">
        <v>0</v>
      </c>
      <c r="BO26" s="23">
        <v>0</v>
      </c>
      <c r="BP26" s="23">
        <v>0</v>
      </c>
      <c r="BQ26" s="23">
        <v>0</v>
      </c>
      <c r="BR26" s="23">
        <v>0</v>
      </c>
      <c r="BS26" s="23">
        <v>0</v>
      </c>
      <c r="BT26" s="23">
        <v>0</v>
      </c>
      <c r="BU26" s="23">
        <v>0</v>
      </c>
      <c r="BV26" s="23">
        <v>0</v>
      </c>
      <c r="BW26" s="23">
        <v>0</v>
      </c>
      <c r="BX26" s="23">
        <v>0</v>
      </c>
      <c r="BY26" s="23">
        <v>0</v>
      </c>
      <c r="BZ26" s="23">
        <v>0</v>
      </c>
      <c r="CA26" s="23">
        <v>0</v>
      </c>
      <c r="CB26" s="23">
        <v>0</v>
      </c>
      <c r="CC26" s="23">
        <v>0</v>
      </c>
      <c r="CD26" s="23">
        <v>0</v>
      </c>
      <c r="CE26" s="23">
        <v>0</v>
      </c>
      <c r="CF26" s="23">
        <v>0</v>
      </c>
      <c r="CG26" s="23">
        <v>0</v>
      </c>
      <c r="CH26" s="23">
        <v>0</v>
      </c>
      <c r="CI26" s="23">
        <v>0</v>
      </c>
      <c r="CJ26" s="23">
        <v>0</v>
      </c>
      <c r="CK26" s="23">
        <v>0</v>
      </c>
      <c r="CL26" s="23">
        <v>0</v>
      </c>
      <c r="CM26" s="23">
        <v>0</v>
      </c>
      <c r="CN26" s="23">
        <v>0</v>
      </c>
      <c r="CO26" s="23">
        <v>0</v>
      </c>
      <c r="CP26" s="23">
        <v>0</v>
      </c>
      <c r="CQ26" s="23">
        <v>0</v>
      </c>
      <c r="CR26" s="23">
        <v>0</v>
      </c>
      <c r="CS26" s="23">
        <v>0</v>
      </c>
      <c r="CT26" s="23">
        <v>0</v>
      </c>
      <c r="CU26" s="23">
        <v>0</v>
      </c>
      <c r="CV26" s="23">
        <v>0</v>
      </c>
      <c r="CW26" s="24">
        <v>0</v>
      </c>
      <c r="CZ26" s="9">
        <v>0</v>
      </c>
      <c r="DA26" s="10">
        <v>0</v>
      </c>
      <c r="DB26" s="10">
        <v>0</v>
      </c>
      <c r="DC26" s="10">
        <v>0</v>
      </c>
      <c r="DD26" s="10">
        <v>1</v>
      </c>
      <c r="DE26" s="10">
        <v>0</v>
      </c>
      <c r="DF26" s="10">
        <v>0</v>
      </c>
      <c r="DG26" s="10">
        <v>0</v>
      </c>
      <c r="DH26" s="10">
        <v>0</v>
      </c>
      <c r="DI26" s="10">
        <v>0</v>
      </c>
      <c r="DJ26" s="10">
        <v>0</v>
      </c>
      <c r="DK26" s="10">
        <v>0</v>
      </c>
      <c r="DL26" s="10">
        <v>0</v>
      </c>
      <c r="DM26" s="10">
        <v>0</v>
      </c>
      <c r="DN26" s="10">
        <v>0</v>
      </c>
      <c r="DO26" s="10">
        <v>0</v>
      </c>
      <c r="DP26" s="10">
        <v>0</v>
      </c>
      <c r="DQ26" s="10">
        <v>0</v>
      </c>
      <c r="DR26" s="10">
        <v>0</v>
      </c>
      <c r="DS26" s="10">
        <v>0</v>
      </c>
      <c r="DT26" s="10">
        <v>0</v>
      </c>
      <c r="DU26" s="10">
        <v>0</v>
      </c>
      <c r="DV26" s="10">
        <v>0</v>
      </c>
      <c r="DW26" s="10">
        <v>0</v>
      </c>
      <c r="DX26" s="10">
        <v>0</v>
      </c>
      <c r="DY26" s="10">
        <v>0</v>
      </c>
      <c r="DZ26" s="10">
        <v>0</v>
      </c>
      <c r="EA26" s="10">
        <v>0</v>
      </c>
      <c r="EB26" s="10">
        <v>0</v>
      </c>
      <c r="EC26" s="10">
        <v>0</v>
      </c>
      <c r="ED26" s="10">
        <v>0</v>
      </c>
      <c r="EE26" s="10">
        <v>0</v>
      </c>
      <c r="EF26" s="10">
        <v>0</v>
      </c>
      <c r="EG26" s="10">
        <v>0</v>
      </c>
      <c r="EH26" s="10">
        <v>0</v>
      </c>
      <c r="EI26" s="10">
        <v>0</v>
      </c>
      <c r="EJ26" s="10">
        <v>0</v>
      </c>
      <c r="EK26" s="10">
        <v>0</v>
      </c>
      <c r="EL26" s="10">
        <v>0</v>
      </c>
      <c r="EM26" s="10">
        <v>0</v>
      </c>
      <c r="EN26" s="10">
        <v>0</v>
      </c>
      <c r="EO26" s="10">
        <v>0</v>
      </c>
      <c r="EP26" s="10">
        <v>0</v>
      </c>
      <c r="EQ26" s="10">
        <v>0</v>
      </c>
      <c r="ER26" s="10">
        <v>0</v>
      </c>
      <c r="ES26" s="10">
        <v>0</v>
      </c>
      <c r="ET26" s="10">
        <v>0</v>
      </c>
      <c r="EU26" s="10">
        <v>0</v>
      </c>
      <c r="EV26" s="10">
        <v>0</v>
      </c>
      <c r="EW26" s="10">
        <v>0</v>
      </c>
      <c r="EX26" s="10">
        <v>0</v>
      </c>
      <c r="EY26" s="10">
        <v>0</v>
      </c>
      <c r="EZ26" s="10">
        <v>0</v>
      </c>
      <c r="FA26" s="10">
        <v>0</v>
      </c>
      <c r="FB26" s="10">
        <v>0</v>
      </c>
      <c r="FC26" s="10">
        <v>0</v>
      </c>
      <c r="FD26" s="10">
        <v>0</v>
      </c>
      <c r="FE26" s="10">
        <v>0</v>
      </c>
      <c r="FF26" s="10">
        <v>0</v>
      </c>
      <c r="FG26" s="10">
        <v>0</v>
      </c>
      <c r="FH26" s="10">
        <v>0</v>
      </c>
      <c r="FI26" s="10">
        <v>0</v>
      </c>
      <c r="FJ26" s="10">
        <v>0</v>
      </c>
      <c r="FK26" s="10">
        <v>0</v>
      </c>
      <c r="FL26" s="10">
        <v>0</v>
      </c>
      <c r="FM26" s="10">
        <v>0</v>
      </c>
      <c r="FN26" s="10">
        <v>0</v>
      </c>
      <c r="FO26" s="10">
        <v>0</v>
      </c>
      <c r="FP26" s="10">
        <v>0</v>
      </c>
      <c r="FQ26" s="10">
        <v>0</v>
      </c>
      <c r="FR26" s="10">
        <v>0</v>
      </c>
      <c r="FS26" s="10">
        <v>0</v>
      </c>
      <c r="FT26" s="10">
        <v>0</v>
      </c>
      <c r="FU26" s="10">
        <v>0</v>
      </c>
      <c r="FV26" s="10">
        <v>0</v>
      </c>
      <c r="FW26" s="10">
        <v>0</v>
      </c>
      <c r="FX26" s="10">
        <v>0</v>
      </c>
      <c r="FY26" s="10">
        <v>0</v>
      </c>
      <c r="FZ26" s="10">
        <v>0</v>
      </c>
      <c r="GA26" s="11">
        <v>0</v>
      </c>
      <c r="GC26" s="9">
        <f t="shared" si="79"/>
        <v>0</v>
      </c>
      <c r="GD26" s="10">
        <f t="shared" si="0"/>
        <v>0</v>
      </c>
      <c r="GE26" s="10">
        <f t="shared" si="1"/>
        <v>0</v>
      </c>
      <c r="GF26" s="10">
        <f t="shared" si="2"/>
        <v>0.15</v>
      </c>
      <c r="GG26" s="10">
        <f t="shared" si="3"/>
        <v>1</v>
      </c>
      <c r="GH26" s="10">
        <f t="shared" si="4"/>
        <v>-0.15</v>
      </c>
      <c r="GI26" s="10">
        <f t="shared" si="5"/>
        <v>0</v>
      </c>
      <c r="GJ26" s="10">
        <f t="shared" si="6"/>
        <v>0</v>
      </c>
      <c r="GK26" s="10">
        <f t="shared" si="7"/>
        <v>0</v>
      </c>
      <c r="GL26" s="10">
        <f t="shared" si="8"/>
        <v>0</v>
      </c>
      <c r="GM26" s="10">
        <f t="shared" si="9"/>
        <v>0</v>
      </c>
      <c r="GN26" s="10">
        <f t="shared" si="10"/>
        <v>0</v>
      </c>
      <c r="GO26" s="10">
        <f t="shared" si="11"/>
        <v>0</v>
      </c>
      <c r="GP26" s="10">
        <f t="shared" si="12"/>
        <v>0</v>
      </c>
      <c r="GQ26" s="10">
        <f t="shared" si="13"/>
        <v>0</v>
      </c>
      <c r="GR26" s="10">
        <f t="shared" si="14"/>
        <v>0</v>
      </c>
      <c r="GS26" s="10">
        <f t="shared" si="15"/>
        <v>0</v>
      </c>
      <c r="GT26" s="10">
        <f t="shared" si="16"/>
        <v>0</v>
      </c>
      <c r="GU26" s="10">
        <f t="shared" si="17"/>
        <v>0</v>
      </c>
      <c r="GV26" s="10">
        <f t="shared" si="18"/>
        <v>0</v>
      </c>
      <c r="GW26" s="10">
        <f t="shared" si="19"/>
        <v>0</v>
      </c>
      <c r="GX26" s="10">
        <f t="shared" si="20"/>
        <v>0</v>
      </c>
      <c r="GY26" s="10">
        <f t="shared" si="21"/>
        <v>0</v>
      </c>
      <c r="GZ26" s="10">
        <f t="shared" si="22"/>
        <v>0</v>
      </c>
      <c r="HA26" s="10">
        <f t="shared" si="23"/>
        <v>0</v>
      </c>
      <c r="HB26" s="10">
        <f t="shared" si="24"/>
        <v>0</v>
      </c>
      <c r="HC26" s="10">
        <f t="shared" si="25"/>
        <v>0</v>
      </c>
      <c r="HD26" s="10">
        <f t="shared" si="26"/>
        <v>0</v>
      </c>
      <c r="HE26" s="10">
        <f t="shared" si="27"/>
        <v>0</v>
      </c>
      <c r="HF26" s="10">
        <f t="shared" si="28"/>
        <v>0</v>
      </c>
      <c r="HG26" s="10">
        <f t="shared" si="29"/>
        <v>0</v>
      </c>
      <c r="HH26" s="10">
        <f t="shared" si="30"/>
        <v>0</v>
      </c>
      <c r="HI26" s="10">
        <f t="shared" si="31"/>
        <v>0</v>
      </c>
      <c r="HJ26" s="10">
        <f t="shared" si="32"/>
        <v>0</v>
      </c>
      <c r="HK26" s="10">
        <f t="shared" si="33"/>
        <v>0</v>
      </c>
      <c r="HL26" s="10">
        <f t="shared" si="34"/>
        <v>0</v>
      </c>
      <c r="HM26" s="10">
        <f t="shared" si="35"/>
        <v>0</v>
      </c>
      <c r="HN26" s="10">
        <f t="shared" si="36"/>
        <v>0</v>
      </c>
      <c r="HO26" s="10">
        <f t="shared" si="37"/>
        <v>0</v>
      </c>
      <c r="HP26" s="10">
        <f t="shared" si="38"/>
        <v>0</v>
      </c>
      <c r="HQ26" s="10">
        <f t="shared" si="39"/>
        <v>0</v>
      </c>
      <c r="HR26" s="10">
        <f t="shared" si="40"/>
        <v>0</v>
      </c>
      <c r="HS26" s="10">
        <f t="shared" si="41"/>
        <v>0</v>
      </c>
      <c r="HT26" s="10">
        <f t="shared" si="42"/>
        <v>0</v>
      </c>
      <c r="HU26" s="10">
        <f t="shared" si="43"/>
        <v>0</v>
      </c>
      <c r="HV26" s="10">
        <f t="shared" si="44"/>
        <v>0</v>
      </c>
      <c r="HW26" s="10">
        <f t="shared" si="45"/>
        <v>0</v>
      </c>
      <c r="HX26" s="10">
        <f t="shared" si="46"/>
        <v>0</v>
      </c>
      <c r="HY26" s="10">
        <f t="shared" si="47"/>
        <v>0</v>
      </c>
      <c r="HZ26" s="10">
        <f t="shared" si="48"/>
        <v>0</v>
      </c>
      <c r="IA26" s="10">
        <f t="shared" si="49"/>
        <v>0</v>
      </c>
      <c r="IB26" s="10">
        <f t="shared" si="50"/>
        <v>0</v>
      </c>
      <c r="IC26" s="10">
        <f t="shared" si="51"/>
        <v>0</v>
      </c>
      <c r="ID26" s="10">
        <f t="shared" si="52"/>
        <v>0</v>
      </c>
      <c r="IE26" s="10">
        <f t="shared" si="53"/>
        <v>0</v>
      </c>
      <c r="IF26" s="10">
        <f t="shared" si="54"/>
        <v>0</v>
      </c>
      <c r="IG26" s="10">
        <f t="shared" si="55"/>
        <v>0</v>
      </c>
      <c r="IH26" s="10">
        <f t="shared" si="56"/>
        <v>0</v>
      </c>
      <c r="II26" s="10">
        <f t="shared" si="57"/>
        <v>0</v>
      </c>
      <c r="IJ26" s="10">
        <f t="shared" si="58"/>
        <v>0</v>
      </c>
      <c r="IK26" s="10">
        <f t="shared" si="59"/>
        <v>0</v>
      </c>
      <c r="IL26" s="10">
        <f t="shared" si="60"/>
        <v>0</v>
      </c>
      <c r="IM26" s="10">
        <f t="shared" si="61"/>
        <v>0</v>
      </c>
      <c r="IN26" s="10">
        <f t="shared" si="62"/>
        <v>0</v>
      </c>
      <c r="IO26" s="10">
        <f t="shared" si="63"/>
        <v>0</v>
      </c>
      <c r="IP26" s="10">
        <f t="shared" si="64"/>
        <v>0</v>
      </c>
      <c r="IQ26" s="10">
        <f t="shared" si="65"/>
        <v>0</v>
      </c>
      <c r="IR26" s="10">
        <f t="shared" si="66"/>
        <v>0</v>
      </c>
      <c r="IS26" s="10">
        <f t="shared" si="67"/>
        <v>0</v>
      </c>
      <c r="IT26" s="10">
        <f t="shared" si="68"/>
        <v>0</v>
      </c>
      <c r="IU26" s="10">
        <f t="shared" si="69"/>
        <v>0</v>
      </c>
      <c r="IV26" s="10">
        <f t="shared" si="70"/>
        <v>0</v>
      </c>
      <c r="IW26" s="10">
        <f t="shared" si="71"/>
        <v>0</v>
      </c>
      <c r="IX26" s="10">
        <f t="shared" si="72"/>
        <v>0</v>
      </c>
      <c r="IY26" s="10">
        <f t="shared" si="73"/>
        <v>0</v>
      </c>
      <c r="IZ26" s="10">
        <f t="shared" si="74"/>
        <v>0</v>
      </c>
      <c r="JA26" s="10">
        <f t="shared" si="75"/>
        <v>0</v>
      </c>
      <c r="JB26" s="10">
        <f t="shared" si="76"/>
        <v>0</v>
      </c>
      <c r="JC26" s="10">
        <f t="shared" si="77"/>
        <v>0</v>
      </c>
      <c r="JD26" s="11">
        <f t="shared" si="78"/>
        <v>0</v>
      </c>
      <c r="JF26" s="9">
        <v>6.6122951802952993E-3</v>
      </c>
      <c r="JG26" s="10">
        <v>2.2040983934317662E-2</v>
      </c>
      <c r="JH26" s="10">
        <v>-3.3433017383771775E-3</v>
      </c>
      <c r="JI26" s="10">
        <v>-0.14693989289545109</v>
      </c>
      <c r="JJ26" s="10">
        <v>1.0236069455418504</v>
      </c>
      <c r="JK26" s="10">
        <v>0.16726092556788183</v>
      </c>
      <c r="JL26" s="10">
        <v>5.1181268191877689E-2</v>
      </c>
      <c r="JM26" s="10">
        <v>0</v>
      </c>
      <c r="JN26" s="10">
        <v>0</v>
      </c>
      <c r="JO26" s="10">
        <v>0</v>
      </c>
      <c r="JP26" s="10">
        <v>0</v>
      </c>
      <c r="JQ26" s="10">
        <v>0</v>
      </c>
      <c r="JR26" s="10">
        <v>0</v>
      </c>
      <c r="JS26" s="10">
        <v>0</v>
      </c>
      <c r="JT26" s="10">
        <v>0</v>
      </c>
      <c r="JU26" s="10">
        <v>0</v>
      </c>
      <c r="JV26" s="10">
        <v>0</v>
      </c>
      <c r="JW26" s="10">
        <v>0</v>
      </c>
      <c r="JX26" s="10">
        <v>0</v>
      </c>
      <c r="JY26" s="10">
        <v>0</v>
      </c>
      <c r="JZ26" s="10">
        <v>0</v>
      </c>
      <c r="KA26" s="10">
        <v>0</v>
      </c>
      <c r="KB26" s="10">
        <v>0</v>
      </c>
      <c r="KC26" s="10">
        <v>0</v>
      </c>
      <c r="KD26" s="10">
        <v>0</v>
      </c>
      <c r="KE26" s="10">
        <v>0</v>
      </c>
      <c r="KF26" s="10">
        <v>0</v>
      </c>
      <c r="KG26" s="10">
        <v>0</v>
      </c>
      <c r="KH26" s="10">
        <v>0</v>
      </c>
      <c r="KI26" s="10">
        <v>0</v>
      </c>
      <c r="KJ26" s="10">
        <v>0</v>
      </c>
      <c r="KK26" s="10">
        <v>0</v>
      </c>
      <c r="KL26" s="10">
        <v>0</v>
      </c>
      <c r="KM26" s="10">
        <v>0</v>
      </c>
      <c r="KN26" s="10">
        <v>0</v>
      </c>
      <c r="KO26" s="10">
        <v>0</v>
      </c>
      <c r="KP26" s="10">
        <v>0</v>
      </c>
      <c r="KQ26" s="10">
        <v>0</v>
      </c>
      <c r="KR26" s="10">
        <v>0</v>
      </c>
      <c r="KS26" s="10">
        <v>0</v>
      </c>
      <c r="KT26" s="10">
        <v>0</v>
      </c>
      <c r="KU26" s="10">
        <v>0</v>
      </c>
      <c r="KV26" s="10">
        <v>0</v>
      </c>
      <c r="KW26" s="10">
        <v>0</v>
      </c>
      <c r="KX26" s="10">
        <v>0</v>
      </c>
      <c r="KY26" s="10">
        <v>0</v>
      </c>
      <c r="KZ26" s="10">
        <v>0</v>
      </c>
      <c r="LA26" s="10">
        <v>0</v>
      </c>
      <c r="LB26" s="10">
        <v>0</v>
      </c>
      <c r="LC26" s="10">
        <v>0</v>
      </c>
      <c r="LD26" s="10">
        <v>0</v>
      </c>
      <c r="LE26" s="10">
        <v>0</v>
      </c>
      <c r="LF26" s="10">
        <v>0</v>
      </c>
      <c r="LG26" s="10">
        <v>0</v>
      </c>
      <c r="LH26" s="10">
        <v>0</v>
      </c>
      <c r="LI26" s="10">
        <v>0</v>
      </c>
      <c r="LJ26" s="10">
        <v>0</v>
      </c>
      <c r="LK26" s="10">
        <v>0</v>
      </c>
      <c r="LL26" s="10">
        <v>0</v>
      </c>
      <c r="LM26" s="10">
        <v>0</v>
      </c>
      <c r="LN26" s="10">
        <v>0</v>
      </c>
      <c r="LO26" s="10">
        <v>0</v>
      </c>
      <c r="LP26" s="10">
        <v>0</v>
      </c>
      <c r="LQ26" s="10">
        <v>0</v>
      </c>
      <c r="LR26" s="10">
        <v>0</v>
      </c>
      <c r="LS26" s="10">
        <v>0</v>
      </c>
      <c r="LT26" s="10">
        <v>0</v>
      </c>
      <c r="LU26" s="10">
        <v>0</v>
      </c>
      <c r="LV26" s="10">
        <v>0</v>
      </c>
      <c r="LW26" s="10">
        <v>0</v>
      </c>
      <c r="LX26" s="10">
        <v>0</v>
      </c>
      <c r="LY26" s="10">
        <v>0</v>
      </c>
      <c r="LZ26" s="10">
        <v>0</v>
      </c>
      <c r="MA26" s="10">
        <v>0</v>
      </c>
      <c r="MB26" s="10">
        <v>0</v>
      </c>
      <c r="MC26" s="10">
        <v>0</v>
      </c>
      <c r="MD26" s="10">
        <v>0</v>
      </c>
      <c r="ME26" s="10">
        <v>0</v>
      </c>
      <c r="MF26" s="10">
        <v>0</v>
      </c>
      <c r="MG26" s="11">
        <v>0</v>
      </c>
    </row>
    <row r="27" spans="1:345" x14ac:dyDescent="0.3">
      <c r="A27" s="32" t="s">
        <v>109</v>
      </c>
      <c r="B27" s="110"/>
      <c r="C27" s="110"/>
      <c r="D27" s="110"/>
      <c r="E27" s="110"/>
      <c r="F27" s="110"/>
      <c r="G27" s="110"/>
      <c r="H27" s="110"/>
      <c r="I27" s="110"/>
      <c r="J27" s="110"/>
      <c r="K27" s="110"/>
      <c r="L27" s="110"/>
      <c r="M27" s="110"/>
      <c r="N27" s="110"/>
      <c r="O27" s="110"/>
      <c r="P27" s="110"/>
      <c r="Q27" s="110"/>
      <c r="R27" s="110"/>
      <c r="S27" s="110"/>
      <c r="T27" s="110"/>
      <c r="U27" s="111"/>
      <c r="V27" s="57">
        <v>0</v>
      </c>
      <c r="W27" s="58">
        <v>0</v>
      </c>
      <c r="X27" s="58">
        <v>0</v>
      </c>
      <c r="Y27" s="72">
        <f>VLOOKUP(VLOOKUP($A$118,'Survey Data'!$A$4:$AL$76,$DF$136,FALSE),$DC$108:$DD$114,2,FALSE)</f>
        <v>0</v>
      </c>
      <c r="Z27" s="72">
        <f>VLOOKUP(VLOOKUP($A$118,'Survey Data'!$A$4:$AL$76,$DF$135,FALSE),$DC$108:$DD$114,2,FALSE)</f>
        <v>0.15</v>
      </c>
      <c r="AA27" s="58">
        <v>0</v>
      </c>
      <c r="AB27" s="73">
        <f>VLOOKUP(VLOOKUP($A$118,'Survey Data'!$A$4:$AL$76,$DF$134,FALSE),$DC$108:$DD$114,2,FALSE)</f>
        <v>0.3</v>
      </c>
      <c r="AC27" s="60">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4">
        <v>0</v>
      </c>
      <c r="CZ27" s="9">
        <v>0</v>
      </c>
      <c r="DA27" s="10">
        <v>0</v>
      </c>
      <c r="DB27" s="10">
        <v>0</v>
      </c>
      <c r="DC27" s="10">
        <v>0</v>
      </c>
      <c r="DD27" s="10">
        <v>0</v>
      </c>
      <c r="DE27" s="10">
        <v>1</v>
      </c>
      <c r="DF27" s="10">
        <v>0</v>
      </c>
      <c r="DG27" s="10">
        <v>0</v>
      </c>
      <c r="DH27" s="10">
        <v>0</v>
      </c>
      <c r="DI27" s="10">
        <v>0</v>
      </c>
      <c r="DJ27" s="10">
        <v>0</v>
      </c>
      <c r="DK27" s="10">
        <v>0</v>
      </c>
      <c r="DL27" s="10">
        <v>0</v>
      </c>
      <c r="DM27" s="10">
        <v>0</v>
      </c>
      <c r="DN27" s="10">
        <v>0</v>
      </c>
      <c r="DO27" s="10">
        <v>0</v>
      </c>
      <c r="DP27" s="10">
        <v>0</v>
      </c>
      <c r="DQ27" s="10">
        <v>0</v>
      </c>
      <c r="DR27" s="10">
        <v>0</v>
      </c>
      <c r="DS27" s="10">
        <v>0</v>
      </c>
      <c r="DT27" s="10">
        <v>0</v>
      </c>
      <c r="DU27" s="10">
        <v>0</v>
      </c>
      <c r="DV27" s="10">
        <v>0</v>
      </c>
      <c r="DW27" s="10">
        <v>0</v>
      </c>
      <c r="DX27" s="10">
        <v>0</v>
      </c>
      <c r="DY27" s="10">
        <v>0</v>
      </c>
      <c r="DZ27" s="10">
        <v>0</v>
      </c>
      <c r="EA27" s="10">
        <v>0</v>
      </c>
      <c r="EB27" s="10">
        <v>0</v>
      </c>
      <c r="EC27" s="10">
        <v>0</v>
      </c>
      <c r="ED27" s="10">
        <v>0</v>
      </c>
      <c r="EE27" s="10">
        <v>0</v>
      </c>
      <c r="EF27" s="10">
        <v>0</v>
      </c>
      <c r="EG27" s="10">
        <v>0</v>
      </c>
      <c r="EH27" s="10">
        <v>0</v>
      </c>
      <c r="EI27" s="10">
        <v>0</v>
      </c>
      <c r="EJ27" s="10">
        <v>0</v>
      </c>
      <c r="EK27" s="10">
        <v>0</v>
      </c>
      <c r="EL27" s="10">
        <v>0</v>
      </c>
      <c r="EM27" s="10">
        <v>0</v>
      </c>
      <c r="EN27" s="10">
        <v>0</v>
      </c>
      <c r="EO27" s="10">
        <v>0</v>
      </c>
      <c r="EP27" s="10">
        <v>0</v>
      </c>
      <c r="EQ27" s="10">
        <v>0</v>
      </c>
      <c r="ER27" s="10">
        <v>0</v>
      </c>
      <c r="ES27" s="10">
        <v>0</v>
      </c>
      <c r="ET27" s="10">
        <v>0</v>
      </c>
      <c r="EU27" s="10">
        <v>0</v>
      </c>
      <c r="EV27" s="10">
        <v>0</v>
      </c>
      <c r="EW27" s="10">
        <v>0</v>
      </c>
      <c r="EX27" s="10">
        <v>0</v>
      </c>
      <c r="EY27" s="10">
        <v>0</v>
      </c>
      <c r="EZ27" s="10">
        <v>0</v>
      </c>
      <c r="FA27" s="10">
        <v>0</v>
      </c>
      <c r="FB27" s="10">
        <v>0</v>
      </c>
      <c r="FC27" s="10">
        <v>0</v>
      </c>
      <c r="FD27" s="10">
        <v>0</v>
      </c>
      <c r="FE27" s="10">
        <v>0</v>
      </c>
      <c r="FF27" s="10">
        <v>0</v>
      </c>
      <c r="FG27" s="10">
        <v>0</v>
      </c>
      <c r="FH27" s="10">
        <v>0</v>
      </c>
      <c r="FI27" s="10">
        <v>0</v>
      </c>
      <c r="FJ27" s="10">
        <v>0</v>
      </c>
      <c r="FK27" s="10">
        <v>0</v>
      </c>
      <c r="FL27" s="10">
        <v>0</v>
      </c>
      <c r="FM27" s="10">
        <v>0</v>
      </c>
      <c r="FN27" s="10">
        <v>0</v>
      </c>
      <c r="FO27" s="10">
        <v>0</v>
      </c>
      <c r="FP27" s="10">
        <v>0</v>
      </c>
      <c r="FQ27" s="10">
        <v>0</v>
      </c>
      <c r="FR27" s="10">
        <v>0</v>
      </c>
      <c r="FS27" s="10">
        <v>0</v>
      </c>
      <c r="FT27" s="10">
        <v>0</v>
      </c>
      <c r="FU27" s="10">
        <v>0</v>
      </c>
      <c r="FV27" s="10">
        <v>0</v>
      </c>
      <c r="FW27" s="10">
        <v>0</v>
      </c>
      <c r="FX27" s="10">
        <v>0</v>
      </c>
      <c r="FY27" s="10">
        <v>0</v>
      </c>
      <c r="FZ27" s="10">
        <v>0</v>
      </c>
      <c r="GA27" s="11">
        <v>0</v>
      </c>
      <c r="GC27" s="9">
        <f t="shared" si="79"/>
        <v>0</v>
      </c>
      <c r="GD27" s="10">
        <f t="shared" si="0"/>
        <v>0</v>
      </c>
      <c r="GE27" s="10">
        <f t="shared" si="1"/>
        <v>0</v>
      </c>
      <c r="GF27" s="10">
        <f t="shared" si="2"/>
        <v>0</v>
      </c>
      <c r="GG27" s="10">
        <f t="shared" si="3"/>
        <v>-0.15</v>
      </c>
      <c r="GH27" s="10">
        <f t="shared" si="4"/>
        <v>1</v>
      </c>
      <c r="GI27" s="10">
        <f t="shared" si="5"/>
        <v>-0.3</v>
      </c>
      <c r="GJ27" s="10">
        <f t="shared" si="6"/>
        <v>0</v>
      </c>
      <c r="GK27" s="10">
        <f t="shared" si="7"/>
        <v>0</v>
      </c>
      <c r="GL27" s="10">
        <f t="shared" si="8"/>
        <v>0</v>
      </c>
      <c r="GM27" s="10">
        <f t="shared" si="9"/>
        <v>0</v>
      </c>
      <c r="GN27" s="10">
        <f t="shared" si="10"/>
        <v>0</v>
      </c>
      <c r="GO27" s="10">
        <f t="shared" si="11"/>
        <v>0</v>
      </c>
      <c r="GP27" s="10">
        <f t="shared" si="12"/>
        <v>0</v>
      </c>
      <c r="GQ27" s="10">
        <f t="shared" si="13"/>
        <v>0</v>
      </c>
      <c r="GR27" s="10">
        <f t="shared" si="14"/>
        <v>0</v>
      </c>
      <c r="GS27" s="10">
        <f t="shared" si="15"/>
        <v>0</v>
      </c>
      <c r="GT27" s="10">
        <f t="shared" si="16"/>
        <v>0</v>
      </c>
      <c r="GU27" s="10">
        <f t="shared" si="17"/>
        <v>0</v>
      </c>
      <c r="GV27" s="10">
        <f t="shared" si="18"/>
        <v>0</v>
      </c>
      <c r="GW27" s="10">
        <f t="shared" si="19"/>
        <v>0</v>
      </c>
      <c r="GX27" s="10">
        <f t="shared" si="20"/>
        <v>0</v>
      </c>
      <c r="GY27" s="10">
        <f t="shared" si="21"/>
        <v>0</v>
      </c>
      <c r="GZ27" s="10">
        <f t="shared" si="22"/>
        <v>0</v>
      </c>
      <c r="HA27" s="10">
        <f t="shared" si="23"/>
        <v>0</v>
      </c>
      <c r="HB27" s="10">
        <f t="shared" si="24"/>
        <v>0</v>
      </c>
      <c r="HC27" s="10">
        <f t="shared" si="25"/>
        <v>0</v>
      </c>
      <c r="HD27" s="10">
        <f t="shared" si="26"/>
        <v>0</v>
      </c>
      <c r="HE27" s="10">
        <f t="shared" si="27"/>
        <v>0</v>
      </c>
      <c r="HF27" s="10">
        <f t="shared" si="28"/>
        <v>0</v>
      </c>
      <c r="HG27" s="10">
        <f t="shared" si="29"/>
        <v>0</v>
      </c>
      <c r="HH27" s="10">
        <f t="shared" si="30"/>
        <v>0</v>
      </c>
      <c r="HI27" s="10">
        <f t="shared" si="31"/>
        <v>0</v>
      </c>
      <c r="HJ27" s="10">
        <f t="shared" si="32"/>
        <v>0</v>
      </c>
      <c r="HK27" s="10">
        <f t="shared" si="33"/>
        <v>0</v>
      </c>
      <c r="HL27" s="10">
        <f t="shared" si="34"/>
        <v>0</v>
      </c>
      <c r="HM27" s="10">
        <f t="shared" si="35"/>
        <v>0</v>
      </c>
      <c r="HN27" s="10">
        <f t="shared" si="36"/>
        <v>0</v>
      </c>
      <c r="HO27" s="10">
        <f t="shared" si="37"/>
        <v>0</v>
      </c>
      <c r="HP27" s="10">
        <f t="shared" si="38"/>
        <v>0</v>
      </c>
      <c r="HQ27" s="10">
        <f t="shared" si="39"/>
        <v>0</v>
      </c>
      <c r="HR27" s="10">
        <f t="shared" si="40"/>
        <v>0</v>
      </c>
      <c r="HS27" s="10">
        <f t="shared" si="41"/>
        <v>0</v>
      </c>
      <c r="HT27" s="10">
        <f t="shared" si="42"/>
        <v>0</v>
      </c>
      <c r="HU27" s="10">
        <f t="shared" si="43"/>
        <v>0</v>
      </c>
      <c r="HV27" s="10">
        <f t="shared" si="44"/>
        <v>0</v>
      </c>
      <c r="HW27" s="10">
        <f t="shared" si="45"/>
        <v>0</v>
      </c>
      <c r="HX27" s="10">
        <f t="shared" si="46"/>
        <v>0</v>
      </c>
      <c r="HY27" s="10">
        <f t="shared" si="47"/>
        <v>0</v>
      </c>
      <c r="HZ27" s="10">
        <f t="shared" si="48"/>
        <v>0</v>
      </c>
      <c r="IA27" s="10">
        <f t="shared" si="49"/>
        <v>0</v>
      </c>
      <c r="IB27" s="10">
        <f t="shared" si="50"/>
        <v>0</v>
      </c>
      <c r="IC27" s="10">
        <f t="shared" si="51"/>
        <v>0</v>
      </c>
      <c r="ID27" s="10">
        <f t="shared" si="52"/>
        <v>0</v>
      </c>
      <c r="IE27" s="10">
        <f t="shared" si="53"/>
        <v>0</v>
      </c>
      <c r="IF27" s="10">
        <f t="shared" si="54"/>
        <v>0</v>
      </c>
      <c r="IG27" s="10">
        <f t="shared" si="55"/>
        <v>0</v>
      </c>
      <c r="IH27" s="10">
        <f t="shared" si="56"/>
        <v>0</v>
      </c>
      <c r="II27" s="10">
        <f t="shared" si="57"/>
        <v>0</v>
      </c>
      <c r="IJ27" s="10">
        <f t="shared" si="58"/>
        <v>0</v>
      </c>
      <c r="IK27" s="10">
        <f t="shared" si="59"/>
        <v>0</v>
      </c>
      <c r="IL27" s="10">
        <f t="shared" si="60"/>
        <v>0</v>
      </c>
      <c r="IM27" s="10">
        <f t="shared" si="61"/>
        <v>0</v>
      </c>
      <c r="IN27" s="10">
        <f t="shared" si="62"/>
        <v>0</v>
      </c>
      <c r="IO27" s="10">
        <f t="shared" si="63"/>
        <v>0</v>
      </c>
      <c r="IP27" s="10">
        <f t="shared" si="64"/>
        <v>0</v>
      </c>
      <c r="IQ27" s="10">
        <f t="shared" si="65"/>
        <v>0</v>
      </c>
      <c r="IR27" s="10">
        <f t="shared" si="66"/>
        <v>0</v>
      </c>
      <c r="IS27" s="10">
        <f t="shared" si="67"/>
        <v>0</v>
      </c>
      <c r="IT27" s="10">
        <f t="shared" si="68"/>
        <v>0</v>
      </c>
      <c r="IU27" s="10">
        <f t="shared" si="69"/>
        <v>0</v>
      </c>
      <c r="IV27" s="10">
        <f t="shared" si="70"/>
        <v>0</v>
      </c>
      <c r="IW27" s="10">
        <f t="shared" si="71"/>
        <v>0</v>
      </c>
      <c r="IX27" s="10">
        <f t="shared" si="72"/>
        <v>0</v>
      </c>
      <c r="IY27" s="10">
        <f t="shared" si="73"/>
        <v>0</v>
      </c>
      <c r="IZ27" s="10">
        <f t="shared" si="74"/>
        <v>0</v>
      </c>
      <c r="JA27" s="10">
        <f t="shared" si="75"/>
        <v>0</v>
      </c>
      <c r="JB27" s="10">
        <f t="shared" si="76"/>
        <v>0</v>
      </c>
      <c r="JC27" s="10">
        <f t="shared" si="77"/>
        <v>0</v>
      </c>
      <c r="JD27" s="11">
        <f t="shared" si="78"/>
        <v>0</v>
      </c>
      <c r="JF27" s="9">
        <v>4.115536419270934E-4</v>
      </c>
      <c r="JG27" s="10">
        <v>1.3718454730903111E-3</v>
      </c>
      <c r="JH27" s="10">
        <v>4.6472408605495195E-2</v>
      </c>
      <c r="JI27" s="10">
        <v>-9.1456364872687396E-3</v>
      </c>
      <c r="JJ27" s="10">
        <v>0.15707097171422305</v>
      </c>
      <c r="JK27" s="10">
        <v>1.0944353273175031</v>
      </c>
      <c r="JL27" s="10">
        <v>0.31438887561360235</v>
      </c>
      <c r="JM27" s="10">
        <v>0</v>
      </c>
      <c r="JN27" s="10">
        <v>0</v>
      </c>
      <c r="JO27" s="10">
        <v>0</v>
      </c>
      <c r="JP27" s="10">
        <v>0</v>
      </c>
      <c r="JQ27" s="10">
        <v>0</v>
      </c>
      <c r="JR27" s="10">
        <v>0</v>
      </c>
      <c r="JS27" s="10">
        <v>0</v>
      </c>
      <c r="JT27" s="10">
        <v>0</v>
      </c>
      <c r="JU27" s="10">
        <v>0</v>
      </c>
      <c r="JV27" s="10">
        <v>0</v>
      </c>
      <c r="JW27" s="10">
        <v>0</v>
      </c>
      <c r="JX27" s="10">
        <v>0</v>
      </c>
      <c r="JY27" s="10">
        <v>0</v>
      </c>
      <c r="JZ27" s="10">
        <v>0</v>
      </c>
      <c r="KA27" s="10">
        <v>0</v>
      </c>
      <c r="KB27" s="10">
        <v>0</v>
      </c>
      <c r="KC27" s="10">
        <v>0</v>
      </c>
      <c r="KD27" s="10">
        <v>0</v>
      </c>
      <c r="KE27" s="10">
        <v>0</v>
      </c>
      <c r="KF27" s="10">
        <v>0</v>
      </c>
      <c r="KG27" s="10">
        <v>0</v>
      </c>
      <c r="KH27" s="10">
        <v>0</v>
      </c>
      <c r="KI27" s="10">
        <v>0</v>
      </c>
      <c r="KJ27" s="10">
        <v>0</v>
      </c>
      <c r="KK27" s="10">
        <v>0</v>
      </c>
      <c r="KL27" s="10">
        <v>0</v>
      </c>
      <c r="KM27" s="10">
        <v>0</v>
      </c>
      <c r="KN27" s="10">
        <v>0</v>
      </c>
      <c r="KO27" s="10">
        <v>0</v>
      </c>
      <c r="KP27" s="10">
        <v>0</v>
      </c>
      <c r="KQ27" s="10">
        <v>0</v>
      </c>
      <c r="KR27" s="10">
        <v>0</v>
      </c>
      <c r="KS27" s="10">
        <v>0</v>
      </c>
      <c r="KT27" s="10">
        <v>0</v>
      </c>
      <c r="KU27" s="10">
        <v>0</v>
      </c>
      <c r="KV27" s="10">
        <v>0</v>
      </c>
      <c r="KW27" s="10">
        <v>0</v>
      </c>
      <c r="KX27" s="10">
        <v>0</v>
      </c>
      <c r="KY27" s="10">
        <v>0</v>
      </c>
      <c r="KZ27" s="10">
        <v>0</v>
      </c>
      <c r="LA27" s="10">
        <v>0</v>
      </c>
      <c r="LB27" s="10">
        <v>0</v>
      </c>
      <c r="LC27" s="10">
        <v>0</v>
      </c>
      <c r="LD27" s="10">
        <v>0</v>
      </c>
      <c r="LE27" s="10">
        <v>0</v>
      </c>
      <c r="LF27" s="10">
        <v>0</v>
      </c>
      <c r="LG27" s="10">
        <v>0</v>
      </c>
      <c r="LH27" s="10">
        <v>0</v>
      </c>
      <c r="LI27" s="10">
        <v>0</v>
      </c>
      <c r="LJ27" s="10">
        <v>0</v>
      </c>
      <c r="LK27" s="10">
        <v>0</v>
      </c>
      <c r="LL27" s="10">
        <v>0</v>
      </c>
      <c r="LM27" s="10">
        <v>0</v>
      </c>
      <c r="LN27" s="10">
        <v>0</v>
      </c>
      <c r="LO27" s="10">
        <v>0</v>
      </c>
      <c r="LP27" s="10">
        <v>0</v>
      </c>
      <c r="LQ27" s="10">
        <v>0</v>
      </c>
      <c r="LR27" s="10">
        <v>0</v>
      </c>
      <c r="LS27" s="10">
        <v>0</v>
      </c>
      <c r="LT27" s="10">
        <v>0</v>
      </c>
      <c r="LU27" s="10">
        <v>0</v>
      </c>
      <c r="LV27" s="10">
        <v>0</v>
      </c>
      <c r="LW27" s="10">
        <v>0</v>
      </c>
      <c r="LX27" s="10">
        <v>0</v>
      </c>
      <c r="LY27" s="10">
        <v>0</v>
      </c>
      <c r="LZ27" s="10">
        <v>0</v>
      </c>
      <c r="MA27" s="10">
        <v>0</v>
      </c>
      <c r="MB27" s="10">
        <v>0</v>
      </c>
      <c r="MC27" s="10">
        <v>0</v>
      </c>
      <c r="MD27" s="10">
        <v>0</v>
      </c>
      <c r="ME27" s="10">
        <v>0</v>
      </c>
      <c r="MF27" s="10">
        <v>0</v>
      </c>
      <c r="MG27" s="11">
        <v>0</v>
      </c>
    </row>
    <row r="28" spans="1:345" ht="15" thickBot="1" x14ac:dyDescent="0.35">
      <c r="A28" s="32" t="s">
        <v>110</v>
      </c>
      <c r="B28" s="110"/>
      <c r="C28" s="110"/>
      <c r="D28" s="110"/>
      <c r="E28" s="110"/>
      <c r="F28" s="110"/>
      <c r="G28" s="110"/>
      <c r="H28" s="110"/>
      <c r="I28" s="110"/>
      <c r="J28" s="110"/>
      <c r="K28" s="110"/>
      <c r="L28" s="110"/>
      <c r="M28" s="110"/>
      <c r="N28" s="110"/>
      <c r="O28" s="110"/>
      <c r="P28" s="110"/>
      <c r="Q28" s="110"/>
      <c r="R28" s="110"/>
      <c r="S28" s="110"/>
      <c r="T28" s="110"/>
      <c r="U28" s="111"/>
      <c r="V28" s="61">
        <v>0</v>
      </c>
      <c r="W28" s="62">
        <v>0</v>
      </c>
      <c r="X28" s="79">
        <f>VLOOKUP(VLOOKUP($A$118,'Survey Data'!$A$4:$AL$76,$DF$138,FALSE),$DC$108:$DD$114,2,FALSE)</f>
        <v>0.15</v>
      </c>
      <c r="Y28" s="79">
        <f>VLOOKUP(VLOOKUP($A$118,'Survey Data'!$A$4:$AL$76,$DF$139,FALSE),$DC$108:$DD$114,2,FALSE)</f>
        <v>0</v>
      </c>
      <c r="Z28" s="62">
        <v>0</v>
      </c>
      <c r="AA28" s="79">
        <f>VLOOKUP(VLOOKUP($A$118,'Survey Data'!$A$4:$AL$76,$DF$137,FALSE),$DC$108:$DD$114,2,FALSE)</f>
        <v>0.3</v>
      </c>
      <c r="AB28" s="63">
        <v>0</v>
      </c>
      <c r="AC28" s="60">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4">
        <v>0</v>
      </c>
      <c r="CZ28" s="9">
        <v>0</v>
      </c>
      <c r="DA28" s="10">
        <v>0</v>
      </c>
      <c r="DB28" s="10">
        <v>0</v>
      </c>
      <c r="DC28" s="10">
        <v>0</v>
      </c>
      <c r="DD28" s="10">
        <v>0</v>
      </c>
      <c r="DE28" s="10">
        <v>0</v>
      </c>
      <c r="DF28" s="10">
        <v>1</v>
      </c>
      <c r="DG28" s="10">
        <v>0</v>
      </c>
      <c r="DH28" s="10">
        <v>0</v>
      </c>
      <c r="DI28" s="10">
        <v>0</v>
      </c>
      <c r="DJ28" s="10">
        <v>0</v>
      </c>
      <c r="DK28" s="10">
        <v>0</v>
      </c>
      <c r="DL28" s="10">
        <v>0</v>
      </c>
      <c r="DM28" s="10">
        <v>0</v>
      </c>
      <c r="DN28" s="10">
        <v>0</v>
      </c>
      <c r="DO28" s="10">
        <v>0</v>
      </c>
      <c r="DP28" s="10">
        <v>0</v>
      </c>
      <c r="DQ28" s="10">
        <v>0</v>
      </c>
      <c r="DR28" s="10">
        <v>0</v>
      </c>
      <c r="DS28" s="10">
        <v>0</v>
      </c>
      <c r="DT28" s="10">
        <v>0</v>
      </c>
      <c r="DU28" s="10">
        <v>0</v>
      </c>
      <c r="DV28" s="10">
        <v>0</v>
      </c>
      <c r="DW28" s="10">
        <v>0</v>
      </c>
      <c r="DX28" s="10">
        <v>0</v>
      </c>
      <c r="DY28" s="10">
        <v>0</v>
      </c>
      <c r="DZ28" s="10">
        <v>0</v>
      </c>
      <c r="EA28" s="10">
        <v>0</v>
      </c>
      <c r="EB28" s="10">
        <v>0</v>
      </c>
      <c r="EC28" s="10">
        <v>0</v>
      </c>
      <c r="ED28" s="10">
        <v>0</v>
      </c>
      <c r="EE28" s="10">
        <v>0</v>
      </c>
      <c r="EF28" s="10">
        <v>0</v>
      </c>
      <c r="EG28" s="10">
        <v>0</v>
      </c>
      <c r="EH28" s="10">
        <v>0</v>
      </c>
      <c r="EI28" s="10">
        <v>0</v>
      </c>
      <c r="EJ28" s="10">
        <v>0</v>
      </c>
      <c r="EK28" s="10">
        <v>0</v>
      </c>
      <c r="EL28" s="10">
        <v>0</v>
      </c>
      <c r="EM28" s="10">
        <v>0</v>
      </c>
      <c r="EN28" s="10">
        <v>0</v>
      </c>
      <c r="EO28" s="10">
        <v>0</v>
      </c>
      <c r="EP28" s="10">
        <v>0</v>
      </c>
      <c r="EQ28" s="10">
        <v>0</v>
      </c>
      <c r="ER28" s="10">
        <v>0</v>
      </c>
      <c r="ES28" s="10">
        <v>0</v>
      </c>
      <c r="ET28" s="10">
        <v>0</v>
      </c>
      <c r="EU28" s="10">
        <v>0</v>
      </c>
      <c r="EV28" s="10">
        <v>0</v>
      </c>
      <c r="EW28" s="10">
        <v>0</v>
      </c>
      <c r="EX28" s="10">
        <v>0</v>
      </c>
      <c r="EY28" s="10">
        <v>0</v>
      </c>
      <c r="EZ28" s="10">
        <v>0</v>
      </c>
      <c r="FA28" s="10">
        <v>0</v>
      </c>
      <c r="FB28" s="10">
        <v>0</v>
      </c>
      <c r="FC28" s="10">
        <v>0</v>
      </c>
      <c r="FD28" s="10">
        <v>0</v>
      </c>
      <c r="FE28" s="10">
        <v>0</v>
      </c>
      <c r="FF28" s="10">
        <v>0</v>
      </c>
      <c r="FG28" s="10">
        <v>0</v>
      </c>
      <c r="FH28" s="10">
        <v>0</v>
      </c>
      <c r="FI28" s="10">
        <v>0</v>
      </c>
      <c r="FJ28" s="10">
        <v>0</v>
      </c>
      <c r="FK28" s="10">
        <v>0</v>
      </c>
      <c r="FL28" s="10">
        <v>0</v>
      </c>
      <c r="FM28" s="10">
        <v>0</v>
      </c>
      <c r="FN28" s="10">
        <v>0</v>
      </c>
      <c r="FO28" s="10">
        <v>0</v>
      </c>
      <c r="FP28" s="10">
        <v>0</v>
      </c>
      <c r="FQ28" s="10">
        <v>0</v>
      </c>
      <c r="FR28" s="10">
        <v>0</v>
      </c>
      <c r="FS28" s="10">
        <v>0</v>
      </c>
      <c r="FT28" s="10">
        <v>0</v>
      </c>
      <c r="FU28" s="10">
        <v>0</v>
      </c>
      <c r="FV28" s="10">
        <v>0</v>
      </c>
      <c r="FW28" s="10">
        <v>0</v>
      </c>
      <c r="FX28" s="10">
        <v>0</v>
      </c>
      <c r="FY28" s="10">
        <v>0</v>
      </c>
      <c r="FZ28" s="10">
        <v>0</v>
      </c>
      <c r="GA28" s="11">
        <v>0</v>
      </c>
      <c r="GC28" s="9">
        <f t="shared" si="79"/>
        <v>0</v>
      </c>
      <c r="GD28" s="10">
        <f t="shared" si="0"/>
        <v>0</v>
      </c>
      <c r="GE28" s="10">
        <f t="shared" si="1"/>
        <v>-0.15</v>
      </c>
      <c r="GF28" s="10">
        <f t="shared" si="2"/>
        <v>0</v>
      </c>
      <c r="GG28" s="10">
        <f t="shared" si="3"/>
        <v>0</v>
      </c>
      <c r="GH28" s="10">
        <f t="shared" si="4"/>
        <v>-0.3</v>
      </c>
      <c r="GI28" s="10">
        <f t="shared" si="5"/>
        <v>1</v>
      </c>
      <c r="GJ28" s="10">
        <f t="shared" si="6"/>
        <v>0</v>
      </c>
      <c r="GK28" s="10">
        <f t="shared" si="7"/>
        <v>0</v>
      </c>
      <c r="GL28" s="10">
        <f t="shared" si="8"/>
        <v>0</v>
      </c>
      <c r="GM28" s="10">
        <f t="shared" si="9"/>
        <v>0</v>
      </c>
      <c r="GN28" s="10">
        <f t="shared" si="10"/>
        <v>0</v>
      </c>
      <c r="GO28" s="10">
        <f t="shared" si="11"/>
        <v>0</v>
      </c>
      <c r="GP28" s="10">
        <f t="shared" si="12"/>
        <v>0</v>
      </c>
      <c r="GQ28" s="10">
        <f t="shared" si="13"/>
        <v>0</v>
      </c>
      <c r="GR28" s="10">
        <f t="shared" si="14"/>
        <v>0</v>
      </c>
      <c r="GS28" s="10">
        <f t="shared" si="15"/>
        <v>0</v>
      </c>
      <c r="GT28" s="10">
        <f t="shared" si="16"/>
        <v>0</v>
      </c>
      <c r="GU28" s="10">
        <f t="shared" si="17"/>
        <v>0</v>
      </c>
      <c r="GV28" s="10">
        <f t="shared" si="18"/>
        <v>0</v>
      </c>
      <c r="GW28" s="10">
        <f t="shared" si="19"/>
        <v>0</v>
      </c>
      <c r="GX28" s="10">
        <f t="shared" si="20"/>
        <v>0</v>
      </c>
      <c r="GY28" s="10">
        <f t="shared" si="21"/>
        <v>0</v>
      </c>
      <c r="GZ28" s="10">
        <f t="shared" si="22"/>
        <v>0</v>
      </c>
      <c r="HA28" s="10">
        <f t="shared" si="23"/>
        <v>0</v>
      </c>
      <c r="HB28" s="10">
        <f t="shared" si="24"/>
        <v>0</v>
      </c>
      <c r="HC28" s="10">
        <f t="shared" si="25"/>
        <v>0</v>
      </c>
      <c r="HD28" s="10">
        <f t="shared" si="26"/>
        <v>0</v>
      </c>
      <c r="HE28" s="10">
        <f t="shared" si="27"/>
        <v>0</v>
      </c>
      <c r="HF28" s="10">
        <f t="shared" si="28"/>
        <v>0</v>
      </c>
      <c r="HG28" s="10">
        <f t="shared" si="29"/>
        <v>0</v>
      </c>
      <c r="HH28" s="10">
        <f t="shared" si="30"/>
        <v>0</v>
      </c>
      <c r="HI28" s="10">
        <f t="shared" si="31"/>
        <v>0</v>
      </c>
      <c r="HJ28" s="10">
        <f t="shared" si="32"/>
        <v>0</v>
      </c>
      <c r="HK28" s="10">
        <f t="shared" si="33"/>
        <v>0</v>
      </c>
      <c r="HL28" s="10">
        <f t="shared" si="34"/>
        <v>0</v>
      </c>
      <c r="HM28" s="10">
        <f t="shared" si="35"/>
        <v>0</v>
      </c>
      <c r="HN28" s="10">
        <f t="shared" si="36"/>
        <v>0</v>
      </c>
      <c r="HO28" s="10">
        <f t="shared" si="37"/>
        <v>0</v>
      </c>
      <c r="HP28" s="10">
        <f t="shared" si="38"/>
        <v>0</v>
      </c>
      <c r="HQ28" s="10">
        <f t="shared" si="39"/>
        <v>0</v>
      </c>
      <c r="HR28" s="10">
        <f t="shared" si="40"/>
        <v>0</v>
      </c>
      <c r="HS28" s="10">
        <f t="shared" si="41"/>
        <v>0</v>
      </c>
      <c r="HT28" s="10">
        <f t="shared" si="42"/>
        <v>0</v>
      </c>
      <c r="HU28" s="10">
        <f t="shared" si="43"/>
        <v>0</v>
      </c>
      <c r="HV28" s="10">
        <f t="shared" si="44"/>
        <v>0</v>
      </c>
      <c r="HW28" s="10">
        <f t="shared" si="45"/>
        <v>0</v>
      </c>
      <c r="HX28" s="10">
        <f t="shared" si="46"/>
        <v>0</v>
      </c>
      <c r="HY28" s="10">
        <f t="shared" si="47"/>
        <v>0</v>
      </c>
      <c r="HZ28" s="10">
        <f t="shared" si="48"/>
        <v>0</v>
      </c>
      <c r="IA28" s="10">
        <f t="shared" si="49"/>
        <v>0</v>
      </c>
      <c r="IB28" s="10">
        <f t="shared" si="50"/>
        <v>0</v>
      </c>
      <c r="IC28" s="10">
        <f t="shared" si="51"/>
        <v>0</v>
      </c>
      <c r="ID28" s="10">
        <f t="shared" si="52"/>
        <v>0</v>
      </c>
      <c r="IE28" s="10">
        <f t="shared" si="53"/>
        <v>0</v>
      </c>
      <c r="IF28" s="10">
        <f t="shared" si="54"/>
        <v>0</v>
      </c>
      <c r="IG28" s="10">
        <f t="shared" si="55"/>
        <v>0</v>
      </c>
      <c r="IH28" s="10">
        <f t="shared" si="56"/>
        <v>0</v>
      </c>
      <c r="II28" s="10">
        <f t="shared" si="57"/>
        <v>0</v>
      </c>
      <c r="IJ28" s="10">
        <f t="shared" si="58"/>
        <v>0</v>
      </c>
      <c r="IK28" s="10">
        <f t="shared" si="59"/>
        <v>0</v>
      </c>
      <c r="IL28" s="10">
        <f t="shared" si="60"/>
        <v>0</v>
      </c>
      <c r="IM28" s="10">
        <f t="shared" si="61"/>
        <v>0</v>
      </c>
      <c r="IN28" s="10">
        <f t="shared" si="62"/>
        <v>0</v>
      </c>
      <c r="IO28" s="10">
        <f t="shared" si="63"/>
        <v>0</v>
      </c>
      <c r="IP28" s="10">
        <f t="shared" si="64"/>
        <v>0</v>
      </c>
      <c r="IQ28" s="10">
        <f t="shared" si="65"/>
        <v>0</v>
      </c>
      <c r="IR28" s="10">
        <f t="shared" si="66"/>
        <v>0</v>
      </c>
      <c r="IS28" s="10">
        <f t="shared" si="67"/>
        <v>0</v>
      </c>
      <c r="IT28" s="10">
        <f t="shared" si="68"/>
        <v>0</v>
      </c>
      <c r="IU28" s="10">
        <f t="shared" si="69"/>
        <v>0</v>
      </c>
      <c r="IV28" s="10">
        <f t="shared" si="70"/>
        <v>0</v>
      </c>
      <c r="IW28" s="10">
        <f t="shared" si="71"/>
        <v>0</v>
      </c>
      <c r="IX28" s="10">
        <f t="shared" si="72"/>
        <v>0</v>
      </c>
      <c r="IY28" s="10">
        <f t="shared" si="73"/>
        <v>0</v>
      </c>
      <c r="IZ28" s="10">
        <f t="shared" si="74"/>
        <v>0</v>
      </c>
      <c r="JA28" s="10">
        <f t="shared" si="75"/>
        <v>0</v>
      </c>
      <c r="JB28" s="10">
        <f t="shared" si="76"/>
        <v>0</v>
      </c>
      <c r="JC28" s="10">
        <f t="shared" si="77"/>
        <v>0</v>
      </c>
      <c r="JD28" s="11">
        <f t="shared" si="78"/>
        <v>0</v>
      </c>
      <c r="JF28" s="9">
        <v>-1.9343021170573384E-3</v>
      </c>
      <c r="JG28" s="10">
        <v>-6.4476737235244618E-3</v>
      </c>
      <c r="JH28" s="10">
        <v>0.15657967955417257</v>
      </c>
      <c r="JI28" s="10">
        <v>4.2984491490163076E-2</v>
      </c>
      <c r="JJ28" s="10">
        <v>1.1766432943151682E-2</v>
      </c>
      <c r="JK28" s="10">
        <v>0.2311539616077358</v>
      </c>
      <c r="JL28" s="10">
        <v>1.022372284616069</v>
      </c>
      <c r="JM28" s="10">
        <v>0</v>
      </c>
      <c r="JN28" s="10">
        <v>0</v>
      </c>
      <c r="JO28" s="10">
        <v>0</v>
      </c>
      <c r="JP28" s="10">
        <v>0</v>
      </c>
      <c r="JQ28" s="10">
        <v>0</v>
      </c>
      <c r="JR28" s="10">
        <v>0</v>
      </c>
      <c r="JS28" s="10">
        <v>0</v>
      </c>
      <c r="JT28" s="10">
        <v>0</v>
      </c>
      <c r="JU28" s="10">
        <v>0</v>
      </c>
      <c r="JV28" s="10">
        <v>0</v>
      </c>
      <c r="JW28" s="10">
        <v>0</v>
      </c>
      <c r="JX28" s="10">
        <v>0</v>
      </c>
      <c r="JY28" s="10">
        <v>0</v>
      </c>
      <c r="JZ28" s="10">
        <v>0</v>
      </c>
      <c r="KA28" s="10">
        <v>0</v>
      </c>
      <c r="KB28" s="10">
        <v>0</v>
      </c>
      <c r="KC28" s="10">
        <v>0</v>
      </c>
      <c r="KD28" s="10">
        <v>0</v>
      </c>
      <c r="KE28" s="10">
        <v>0</v>
      </c>
      <c r="KF28" s="10">
        <v>0</v>
      </c>
      <c r="KG28" s="10">
        <v>0</v>
      </c>
      <c r="KH28" s="10">
        <v>0</v>
      </c>
      <c r="KI28" s="10">
        <v>0</v>
      </c>
      <c r="KJ28" s="10">
        <v>0</v>
      </c>
      <c r="KK28" s="10">
        <v>0</v>
      </c>
      <c r="KL28" s="10">
        <v>0</v>
      </c>
      <c r="KM28" s="10">
        <v>0</v>
      </c>
      <c r="KN28" s="10">
        <v>0</v>
      </c>
      <c r="KO28" s="10">
        <v>0</v>
      </c>
      <c r="KP28" s="10">
        <v>0</v>
      </c>
      <c r="KQ28" s="10">
        <v>0</v>
      </c>
      <c r="KR28" s="10">
        <v>0</v>
      </c>
      <c r="KS28" s="10">
        <v>0</v>
      </c>
      <c r="KT28" s="10">
        <v>0</v>
      </c>
      <c r="KU28" s="10">
        <v>0</v>
      </c>
      <c r="KV28" s="10">
        <v>0</v>
      </c>
      <c r="KW28" s="10">
        <v>0</v>
      </c>
      <c r="KX28" s="10">
        <v>0</v>
      </c>
      <c r="KY28" s="10">
        <v>0</v>
      </c>
      <c r="KZ28" s="10">
        <v>0</v>
      </c>
      <c r="LA28" s="10">
        <v>0</v>
      </c>
      <c r="LB28" s="10">
        <v>0</v>
      </c>
      <c r="LC28" s="10">
        <v>0</v>
      </c>
      <c r="LD28" s="10">
        <v>0</v>
      </c>
      <c r="LE28" s="10">
        <v>0</v>
      </c>
      <c r="LF28" s="10">
        <v>0</v>
      </c>
      <c r="LG28" s="10">
        <v>0</v>
      </c>
      <c r="LH28" s="10">
        <v>0</v>
      </c>
      <c r="LI28" s="10">
        <v>0</v>
      </c>
      <c r="LJ28" s="10">
        <v>0</v>
      </c>
      <c r="LK28" s="10">
        <v>0</v>
      </c>
      <c r="LL28" s="10">
        <v>0</v>
      </c>
      <c r="LM28" s="10">
        <v>0</v>
      </c>
      <c r="LN28" s="10">
        <v>0</v>
      </c>
      <c r="LO28" s="10">
        <v>0</v>
      </c>
      <c r="LP28" s="10">
        <v>0</v>
      </c>
      <c r="LQ28" s="10">
        <v>0</v>
      </c>
      <c r="LR28" s="10">
        <v>0</v>
      </c>
      <c r="LS28" s="10">
        <v>0</v>
      </c>
      <c r="LT28" s="10">
        <v>0</v>
      </c>
      <c r="LU28" s="10">
        <v>0</v>
      </c>
      <c r="LV28" s="10">
        <v>0</v>
      </c>
      <c r="LW28" s="10">
        <v>0</v>
      </c>
      <c r="LX28" s="10">
        <v>0</v>
      </c>
      <c r="LY28" s="10">
        <v>0</v>
      </c>
      <c r="LZ28" s="10">
        <v>0</v>
      </c>
      <c r="MA28" s="10">
        <v>0</v>
      </c>
      <c r="MB28" s="10">
        <v>0</v>
      </c>
      <c r="MC28" s="10">
        <v>0</v>
      </c>
      <c r="MD28" s="10">
        <v>0</v>
      </c>
      <c r="ME28" s="10">
        <v>0</v>
      </c>
      <c r="MF28" s="10">
        <v>0</v>
      </c>
      <c r="MG28" s="11">
        <v>0</v>
      </c>
    </row>
    <row r="29" spans="1:345" hidden="1" x14ac:dyDescent="0.3">
      <c r="A29" s="32" t="s">
        <v>111</v>
      </c>
      <c r="B29" s="110"/>
      <c r="C29" s="110"/>
      <c r="D29" s="110"/>
      <c r="E29" s="110"/>
      <c r="F29" s="110"/>
      <c r="G29" s="110"/>
      <c r="H29" s="110"/>
      <c r="I29" s="110"/>
      <c r="J29" s="110"/>
      <c r="K29" s="110"/>
      <c r="L29" s="110"/>
      <c r="M29" s="110"/>
      <c r="N29" s="110"/>
      <c r="O29" s="110"/>
      <c r="P29" s="110"/>
      <c r="Q29" s="110"/>
      <c r="R29" s="110"/>
      <c r="S29" s="110"/>
      <c r="T29" s="110"/>
      <c r="U29" s="111"/>
      <c r="V29" s="76">
        <v>0</v>
      </c>
      <c r="W29" s="77">
        <v>0</v>
      </c>
      <c r="X29" s="77">
        <v>0</v>
      </c>
      <c r="Y29" s="77">
        <v>0</v>
      </c>
      <c r="Z29" s="77">
        <v>0</v>
      </c>
      <c r="AA29" s="77">
        <v>0</v>
      </c>
      <c r="AB29" s="77">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4">
        <v>0</v>
      </c>
      <c r="CZ29" s="9">
        <v>0</v>
      </c>
      <c r="DA29" s="10">
        <v>0</v>
      </c>
      <c r="DB29" s="10">
        <v>0</v>
      </c>
      <c r="DC29" s="10">
        <v>0</v>
      </c>
      <c r="DD29" s="10">
        <v>0</v>
      </c>
      <c r="DE29" s="10">
        <v>0</v>
      </c>
      <c r="DF29" s="10">
        <v>0</v>
      </c>
      <c r="DG29" s="10">
        <v>1</v>
      </c>
      <c r="DH29" s="10">
        <v>0</v>
      </c>
      <c r="DI29" s="10">
        <v>0</v>
      </c>
      <c r="DJ29" s="10">
        <v>0</v>
      </c>
      <c r="DK29" s="10">
        <v>0</v>
      </c>
      <c r="DL29" s="10">
        <v>0</v>
      </c>
      <c r="DM29" s="10">
        <v>0</v>
      </c>
      <c r="DN29" s="10">
        <v>0</v>
      </c>
      <c r="DO29" s="10">
        <v>0</v>
      </c>
      <c r="DP29" s="10">
        <v>0</v>
      </c>
      <c r="DQ29" s="10">
        <v>0</v>
      </c>
      <c r="DR29" s="10">
        <v>0</v>
      </c>
      <c r="DS29" s="10">
        <v>0</v>
      </c>
      <c r="DT29" s="10">
        <v>0</v>
      </c>
      <c r="DU29" s="10">
        <v>0</v>
      </c>
      <c r="DV29" s="10">
        <v>0</v>
      </c>
      <c r="DW29" s="10">
        <v>0</v>
      </c>
      <c r="DX29" s="10">
        <v>0</v>
      </c>
      <c r="DY29" s="10">
        <v>0</v>
      </c>
      <c r="DZ29" s="10">
        <v>0</v>
      </c>
      <c r="EA29" s="10">
        <v>0</v>
      </c>
      <c r="EB29" s="10">
        <v>0</v>
      </c>
      <c r="EC29" s="10">
        <v>0</v>
      </c>
      <c r="ED29" s="10">
        <v>0</v>
      </c>
      <c r="EE29" s="10">
        <v>0</v>
      </c>
      <c r="EF29" s="10">
        <v>0</v>
      </c>
      <c r="EG29" s="10">
        <v>0</v>
      </c>
      <c r="EH29" s="10">
        <v>0</v>
      </c>
      <c r="EI29" s="10">
        <v>0</v>
      </c>
      <c r="EJ29" s="10">
        <v>0</v>
      </c>
      <c r="EK29" s="10">
        <v>0</v>
      </c>
      <c r="EL29" s="10">
        <v>0</v>
      </c>
      <c r="EM29" s="10">
        <v>0</v>
      </c>
      <c r="EN29" s="10">
        <v>0</v>
      </c>
      <c r="EO29" s="10">
        <v>0</v>
      </c>
      <c r="EP29" s="10">
        <v>0</v>
      </c>
      <c r="EQ29" s="10">
        <v>0</v>
      </c>
      <c r="ER29" s="10">
        <v>0</v>
      </c>
      <c r="ES29" s="10">
        <v>0</v>
      </c>
      <c r="ET29" s="10">
        <v>0</v>
      </c>
      <c r="EU29" s="10">
        <v>0</v>
      </c>
      <c r="EV29" s="10">
        <v>0</v>
      </c>
      <c r="EW29" s="10">
        <v>0</v>
      </c>
      <c r="EX29" s="10">
        <v>0</v>
      </c>
      <c r="EY29" s="10">
        <v>0</v>
      </c>
      <c r="EZ29" s="10">
        <v>0</v>
      </c>
      <c r="FA29" s="10">
        <v>0</v>
      </c>
      <c r="FB29" s="10">
        <v>0</v>
      </c>
      <c r="FC29" s="10">
        <v>0</v>
      </c>
      <c r="FD29" s="10">
        <v>0</v>
      </c>
      <c r="FE29" s="10">
        <v>0</v>
      </c>
      <c r="FF29" s="10">
        <v>0</v>
      </c>
      <c r="FG29" s="10">
        <v>0</v>
      </c>
      <c r="FH29" s="10">
        <v>0</v>
      </c>
      <c r="FI29" s="10">
        <v>0</v>
      </c>
      <c r="FJ29" s="10">
        <v>0</v>
      </c>
      <c r="FK29" s="10">
        <v>0</v>
      </c>
      <c r="FL29" s="10">
        <v>0</v>
      </c>
      <c r="FM29" s="10">
        <v>0</v>
      </c>
      <c r="FN29" s="10">
        <v>0</v>
      </c>
      <c r="FO29" s="10">
        <v>0</v>
      </c>
      <c r="FP29" s="10">
        <v>0</v>
      </c>
      <c r="FQ29" s="10">
        <v>0</v>
      </c>
      <c r="FR29" s="10">
        <v>0</v>
      </c>
      <c r="FS29" s="10">
        <v>0</v>
      </c>
      <c r="FT29" s="10">
        <v>0</v>
      </c>
      <c r="FU29" s="10">
        <v>0</v>
      </c>
      <c r="FV29" s="10">
        <v>0</v>
      </c>
      <c r="FW29" s="10">
        <v>0</v>
      </c>
      <c r="FX29" s="10">
        <v>0</v>
      </c>
      <c r="FY29" s="10">
        <v>0</v>
      </c>
      <c r="FZ29" s="10">
        <v>0</v>
      </c>
      <c r="GA29" s="11">
        <v>0</v>
      </c>
      <c r="GC29" s="9">
        <f t="shared" si="79"/>
        <v>0</v>
      </c>
      <c r="GD29" s="10">
        <f t="shared" si="0"/>
        <v>0</v>
      </c>
      <c r="GE29" s="10">
        <f t="shared" si="1"/>
        <v>0</v>
      </c>
      <c r="GF29" s="10">
        <f t="shared" si="2"/>
        <v>0</v>
      </c>
      <c r="GG29" s="10">
        <f t="shared" si="3"/>
        <v>0</v>
      </c>
      <c r="GH29" s="10">
        <f t="shared" si="4"/>
        <v>0</v>
      </c>
      <c r="GI29" s="10">
        <f t="shared" si="5"/>
        <v>0</v>
      </c>
      <c r="GJ29" s="10">
        <f t="shared" si="6"/>
        <v>1</v>
      </c>
      <c r="GK29" s="10">
        <f t="shared" si="7"/>
        <v>0</v>
      </c>
      <c r="GL29" s="10">
        <f t="shared" si="8"/>
        <v>0</v>
      </c>
      <c r="GM29" s="10">
        <f t="shared" si="9"/>
        <v>0</v>
      </c>
      <c r="GN29" s="10">
        <f t="shared" si="10"/>
        <v>0</v>
      </c>
      <c r="GO29" s="10">
        <f t="shared" si="11"/>
        <v>0</v>
      </c>
      <c r="GP29" s="10">
        <f t="shared" si="12"/>
        <v>0</v>
      </c>
      <c r="GQ29" s="10">
        <f t="shared" si="13"/>
        <v>0</v>
      </c>
      <c r="GR29" s="10">
        <f t="shared" si="14"/>
        <v>0</v>
      </c>
      <c r="GS29" s="10">
        <f t="shared" si="15"/>
        <v>0</v>
      </c>
      <c r="GT29" s="10">
        <f t="shared" si="16"/>
        <v>0</v>
      </c>
      <c r="GU29" s="10">
        <f t="shared" si="17"/>
        <v>0</v>
      </c>
      <c r="GV29" s="10">
        <f t="shared" si="18"/>
        <v>0</v>
      </c>
      <c r="GW29" s="10">
        <f t="shared" si="19"/>
        <v>0</v>
      </c>
      <c r="GX29" s="10">
        <f t="shared" si="20"/>
        <v>0</v>
      </c>
      <c r="GY29" s="10">
        <f t="shared" si="21"/>
        <v>0</v>
      </c>
      <c r="GZ29" s="10">
        <f t="shared" si="22"/>
        <v>0</v>
      </c>
      <c r="HA29" s="10">
        <f t="shared" si="23"/>
        <v>0</v>
      </c>
      <c r="HB29" s="10">
        <f t="shared" si="24"/>
        <v>0</v>
      </c>
      <c r="HC29" s="10">
        <f t="shared" si="25"/>
        <v>0</v>
      </c>
      <c r="HD29" s="10">
        <f t="shared" si="26"/>
        <v>0</v>
      </c>
      <c r="HE29" s="10">
        <f t="shared" si="27"/>
        <v>0</v>
      </c>
      <c r="HF29" s="10">
        <f t="shared" si="28"/>
        <v>0</v>
      </c>
      <c r="HG29" s="10">
        <f t="shared" si="29"/>
        <v>0</v>
      </c>
      <c r="HH29" s="10">
        <f t="shared" si="30"/>
        <v>0</v>
      </c>
      <c r="HI29" s="10">
        <f t="shared" si="31"/>
        <v>0</v>
      </c>
      <c r="HJ29" s="10">
        <f t="shared" si="32"/>
        <v>0</v>
      </c>
      <c r="HK29" s="10">
        <f t="shared" si="33"/>
        <v>0</v>
      </c>
      <c r="HL29" s="10">
        <f t="shared" si="34"/>
        <v>0</v>
      </c>
      <c r="HM29" s="10">
        <f t="shared" si="35"/>
        <v>0</v>
      </c>
      <c r="HN29" s="10">
        <f t="shared" si="36"/>
        <v>0</v>
      </c>
      <c r="HO29" s="10">
        <f t="shared" si="37"/>
        <v>0</v>
      </c>
      <c r="HP29" s="10">
        <f t="shared" si="38"/>
        <v>0</v>
      </c>
      <c r="HQ29" s="10">
        <f t="shared" si="39"/>
        <v>0</v>
      </c>
      <c r="HR29" s="10">
        <f t="shared" si="40"/>
        <v>0</v>
      </c>
      <c r="HS29" s="10">
        <f t="shared" si="41"/>
        <v>0</v>
      </c>
      <c r="HT29" s="10">
        <f t="shared" si="42"/>
        <v>0</v>
      </c>
      <c r="HU29" s="10">
        <f t="shared" si="43"/>
        <v>0</v>
      </c>
      <c r="HV29" s="10">
        <f t="shared" si="44"/>
        <v>0</v>
      </c>
      <c r="HW29" s="10">
        <f t="shared" si="45"/>
        <v>0</v>
      </c>
      <c r="HX29" s="10">
        <f t="shared" si="46"/>
        <v>0</v>
      </c>
      <c r="HY29" s="10">
        <f t="shared" si="47"/>
        <v>0</v>
      </c>
      <c r="HZ29" s="10">
        <f t="shared" si="48"/>
        <v>0</v>
      </c>
      <c r="IA29" s="10">
        <f t="shared" si="49"/>
        <v>0</v>
      </c>
      <c r="IB29" s="10">
        <f t="shared" si="50"/>
        <v>0</v>
      </c>
      <c r="IC29" s="10">
        <f t="shared" si="51"/>
        <v>0</v>
      </c>
      <c r="ID29" s="10">
        <f t="shared" si="52"/>
        <v>0</v>
      </c>
      <c r="IE29" s="10">
        <f t="shared" si="53"/>
        <v>0</v>
      </c>
      <c r="IF29" s="10">
        <f t="shared" si="54"/>
        <v>0</v>
      </c>
      <c r="IG29" s="10">
        <f t="shared" si="55"/>
        <v>0</v>
      </c>
      <c r="IH29" s="10">
        <f t="shared" si="56"/>
        <v>0</v>
      </c>
      <c r="II29" s="10">
        <f t="shared" si="57"/>
        <v>0</v>
      </c>
      <c r="IJ29" s="10">
        <f t="shared" si="58"/>
        <v>0</v>
      </c>
      <c r="IK29" s="10">
        <f t="shared" si="59"/>
        <v>0</v>
      </c>
      <c r="IL29" s="10">
        <f t="shared" si="60"/>
        <v>0</v>
      </c>
      <c r="IM29" s="10">
        <f t="shared" si="61"/>
        <v>0</v>
      </c>
      <c r="IN29" s="10">
        <f t="shared" si="62"/>
        <v>0</v>
      </c>
      <c r="IO29" s="10">
        <f t="shared" si="63"/>
        <v>0</v>
      </c>
      <c r="IP29" s="10">
        <f t="shared" si="64"/>
        <v>0</v>
      </c>
      <c r="IQ29" s="10">
        <f t="shared" si="65"/>
        <v>0</v>
      </c>
      <c r="IR29" s="10">
        <f t="shared" si="66"/>
        <v>0</v>
      </c>
      <c r="IS29" s="10">
        <f t="shared" si="67"/>
        <v>0</v>
      </c>
      <c r="IT29" s="10">
        <f t="shared" si="68"/>
        <v>0</v>
      </c>
      <c r="IU29" s="10">
        <f t="shared" si="69"/>
        <v>0</v>
      </c>
      <c r="IV29" s="10">
        <f t="shared" si="70"/>
        <v>0</v>
      </c>
      <c r="IW29" s="10">
        <f t="shared" si="71"/>
        <v>0</v>
      </c>
      <c r="IX29" s="10">
        <f t="shared" si="72"/>
        <v>0</v>
      </c>
      <c r="IY29" s="10">
        <f t="shared" si="73"/>
        <v>0</v>
      </c>
      <c r="IZ29" s="10">
        <f t="shared" si="74"/>
        <v>0</v>
      </c>
      <c r="JA29" s="10">
        <f t="shared" si="75"/>
        <v>0</v>
      </c>
      <c r="JB29" s="10">
        <f t="shared" si="76"/>
        <v>0</v>
      </c>
      <c r="JC29" s="10">
        <f t="shared" si="77"/>
        <v>0</v>
      </c>
      <c r="JD29" s="11">
        <f t="shared" si="78"/>
        <v>0</v>
      </c>
      <c r="JF29" s="9">
        <v>0</v>
      </c>
      <c r="JG29" s="10">
        <v>0</v>
      </c>
      <c r="JH29" s="10">
        <v>0</v>
      </c>
      <c r="JI29" s="10">
        <v>0</v>
      </c>
      <c r="JJ29" s="10">
        <v>0</v>
      </c>
      <c r="JK29" s="10">
        <v>0</v>
      </c>
      <c r="JL29" s="10">
        <v>0</v>
      </c>
      <c r="JM29" s="10">
        <v>1</v>
      </c>
      <c r="JN29" s="10">
        <v>0</v>
      </c>
      <c r="JO29" s="10">
        <v>0</v>
      </c>
      <c r="JP29" s="10">
        <v>0</v>
      </c>
      <c r="JQ29" s="10">
        <v>0</v>
      </c>
      <c r="JR29" s="10">
        <v>0</v>
      </c>
      <c r="JS29" s="10">
        <v>0</v>
      </c>
      <c r="JT29" s="10">
        <v>0</v>
      </c>
      <c r="JU29" s="10">
        <v>0</v>
      </c>
      <c r="JV29" s="10">
        <v>0</v>
      </c>
      <c r="JW29" s="10">
        <v>0</v>
      </c>
      <c r="JX29" s="10">
        <v>0</v>
      </c>
      <c r="JY29" s="10">
        <v>0</v>
      </c>
      <c r="JZ29" s="10">
        <v>0</v>
      </c>
      <c r="KA29" s="10">
        <v>0</v>
      </c>
      <c r="KB29" s="10">
        <v>0</v>
      </c>
      <c r="KC29" s="10">
        <v>0</v>
      </c>
      <c r="KD29" s="10">
        <v>0</v>
      </c>
      <c r="KE29" s="10">
        <v>0</v>
      </c>
      <c r="KF29" s="10">
        <v>0</v>
      </c>
      <c r="KG29" s="10">
        <v>0</v>
      </c>
      <c r="KH29" s="10">
        <v>0</v>
      </c>
      <c r="KI29" s="10">
        <v>0</v>
      </c>
      <c r="KJ29" s="10">
        <v>0</v>
      </c>
      <c r="KK29" s="10">
        <v>0</v>
      </c>
      <c r="KL29" s="10">
        <v>0</v>
      </c>
      <c r="KM29" s="10">
        <v>0</v>
      </c>
      <c r="KN29" s="10">
        <v>0</v>
      </c>
      <c r="KO29" s="10">
        <v>0</v>
      </c>
      <c r="KP29" s="10">
        <v>0</v>
      </c>
      <c r="KQ29" s="10">
        <v>0</v>
      </c>
      <c r="KR29" s="10">
        <v>0</v>
      </c>
      <c r="KS29" s="10">
        <v>0</v>
      </c>
      <c r="KT29" s="10">
        <v>0</v>
      </c>
      <c r="KU29" s="10">
        <v>0</v>
      </c>
      <c r="KV29" s="10">
        <v>0</v>
      </c>
      <c r="KW29" s="10">
        <v>0</v>
      </c>
      <c r="KX29" s="10">
        <v>0</v>
      </c>
      <c r="KY29" s="10">
        <v>0</v>
      </c>
      <c r="KZ29" s="10">
        <v>0</v>
      </c>
      <c r="LA29" s="10">
        <v>0</v>
      </c>
      <c r="LB29" s="10">
        <v>0</v>
      </c>
      <c r="LC29" s="10">
        <v>0</v>
      </c>
      <c r="LD29" s="10">
        <v>0</v>
      </c>
      <c r="LE29" s="10">
        <v>0</v>
      </c>
      <c r="LF29" s="10">
        <v>0</v>
      </c>
      <c r="LG29" s="10">
        <v>0</v>
      </c>
      <c r="LH29" s="10">
        <v>0</v>
      </c>
      <c r="LI29" s="10">
        <v>0</v>
      </c>
      <c r="LJ29" s="10">
        <v>0</v>
      </c>
      <c r="LK29" s="10">
        <v>0</v>
      </c>
      <c r="LL29" s="10">
        <v>0</v>
      </c>
      <c r="LM29" s="10">
        <v>0</v>
      </c>
      <c r="LN29" s="10">
        <v>0</v>
      </c>
      <c r="LO29" s="10">
        <v>0</v>
      </c>
      <c r="LP29" s="10">
        <v>0</v>
      </c>
      <c r="LQ29" s="10">
        <v>0</v>
      </c>
      <c r="LR29" s="10">
        <v>0</v>
      </c>
      <c r="LS29" s="10">
        <v>0</v>
      </c>
      <c r="LT29" s="10">
        <v>0</v>
      </c>
      <c r="LU29" s="10">
        <v>0</v>
      </c>
      <c r="LV29" s="10">
        <v>0</v>
      </c>
      <c r="LW29" s="10">
        <v>0</v>
      </c>
      <c r="LX29" s="10">
        <v>0</v>
      </c>
      <c r="LY29" s="10">
        <v>0</v>
      </c>
      <c r="LZ29" s="10">
        <v>0</v>
      </c>
      <c r="MA29" s="10">
        <v>0</v>
      </c>
      <c r="MB29" s="10">
        <v>0</v>
      </c>
      <c r="MC29" s="10">
        <v>0</v>
      </c>
      <c r="MD29" s="10">
        <v>0</v>
      </c>
      <c r="ME29" s="10">
        <v>0</v>
      </c>
      <c r="MF29" s="10">
        <v>0</v>
      </c>
      <c r="MG29" s="11">
        <v>0</v>
      </c>
    </row>
    <row r="30" spans="1:345" hidden="1" x14ac:dyDescent="0.3">
      <c r="A30" s="32" t="s">
        <v>112</v>
      </c>
      <c r="B30" s="110"/>
      <c r="C30" s="110"/>
      <c r="D30" s="110"/>
      <c r="E30" s="110"/>
      <c r="F30" s="110"/>
      <c r="G30" s="110"/>
      <c r="H30" s="110"/>
      <c r="I30" s="110"/>
      <c r="J30" s="110"/>
      <c r="K30" s="110"/>
      <c r="L30" s="110"/>
      <c r="M30" s="110"/>
      <c r="N30" s="110"/>
      <c r="O30" s="110"/>
      <c r="P30" s="110"/>
      <c r="Q30" s="110"/>
      <c r="R30" s="110"/>
      <c r="S30" s="110"/>
      <c r="T30" s="110"/>
      <c r="U30" s="111"/>
      <c r="V30" s="22">
        <v>0</v>
      </c>
      <c r="W30" s="23">
        <v>0</v>
      </c>
      <c r="X30" s="23">
        <v>0</v>
      </c>
      <c r="Y30" s="23">
        <v>0</v>
      </c>
      <c r="Z30" s="23">
        <v>0</v>
      </c>
      <c r="AA30" s="23">
        <v>0</v>
      </c>
      <c r="AB30" s="23">
        <v>0</v>
      </c>
      <c r="AC30" s="23">
        <v>0</v>
      </c>
      <c r="AD30" s="23">
        <v>0</v>
      </c>
      <c r="AE30" s="23">
        <v>0</v>
      </c>
      <c r="AF30" s="23">
        <v>0</v>
      </c>
      <c r="AG30" s="23">
        <v>0</v>
      </c>
      <c r="AH30" s="23">
        <v>0</v>
      </c>
      <c r="AI30" s="23">
        <v>0</v>
      </c>
      <c r="AJ30" s="23">
        <v>0</v>
      </c>
      <c r="AK30" s="23">
        <v>0</v>
      </c>
      <c r="AL30" s="23">
        <v>0</v>
      </c>
      <c r="AM30" s="23">
        <v>0</v>
      </c>
      <c r="AN30" s="23">
        <v>0</v>
      </c>
      <c r="AO30" s="23">
        <v>0</v>
      </c>
      <c r="AP30" s="23">
        <v>0</v>
      </c>
      <c r="AQ30" s="23">
        <v>0</v>
      </c>
      <c r="AR30" s="23">
        <v>0</v>
      </c>
      <c r="AS30" s="23">
        <v>0</v>
      </c>
      <c r="AT30" s="23">
        <v>0</v>
      </c>
      <c r="AU30" s="23">
        <v>0</v>
      </c>
      <c r="AV30" s="23">
        <v>0</v>
      </c>
      <c r="AW30" s="23">
        <v>0</v>
      </c>
      <c r="AX30" s="23">
        <v>0</v>
      </c>
      <c r="AY30" s="23">
        <v>0</v>
      </c>
      <c r="AZ30" s="23">
        <v>0</v>
      </c>
      <c r="BA30" s="23">
        <v>0</v>
      </c>
      <c r="BB30" s="23">
        <v>0</v>
      </c>
      <c r="BC30" s="23">
        <v>0</v>
      </c>
      <c r="BD30" s="23">
        <v>0</v>
      </c>
      <c r="BE30" s="23">
        <v>0</v>
      </c>
      <c r="BF30" s="23">
        <v>0</v>
      </c>
      <c r="BG30" s="23">
        <v>0</v>
      </c>
      <c r="BH30" s="23">
        <v>0</v>
      </c>
      <c r="BI30" s="23">
        <v>0</v>
      </c>
      <c r="BJ30" s="23">
        <v>0</v>
      </c>
      <c r="BK30" s="23">
        <v>0</v>
      </c>
      <c r="BL30" s="23">
        <v>0</v>
      </c>
      <c r="BM30" s="23">
        <v>0</v>
      </c>
      <c r="BN30" s="23">
        <v>0</v>
      </c>
      <c r="BO30" s="23">
        <v>0</v>
      </c>
      <c r="BP30" s="23">
        <v>0</v>
      </c>
      <c r="BQ30" s="23">
        <v>0</v>
      </c>
      <c r="BR30" s="23">
        <v>0</v>
      </c>
      <c r="BS30" s="23">
        <v>0</v>
      </c>
      <c r="BT30" s="23">
        <v>0</v>
      </c>
      <c r="BU30" s="23">
        <v>0</v>
      </c>
      <c r="BV30" s="23">
        <v>0</v>
      </c>
      <c r="BW30" s="23">
        <v>0</v>
      </c>
      <c r="BX30" s="23">
        <v>0</v>
      </c>
      <c r="BY30" s="23">
        <v>0</v>
      </c>
      <c r="BZ30" s="23">
        <v>0</v>
      </c>
      <c r="CA30" s="23">
        <v>0</v>
      </c>
      <c r="CB30" s="23">
        <v>0</v>
      </c>
      <c r="CC30" s="23">
        <v>0</v>
      </c>
      <c r="CD30" s="23">
        <v>0</v>
      </c>
      <c r="CE30" s="23">
        <v>0</v>
      </c>
      <c r="CF30" s="23">
        <v>0</v>
      </c>
      <c r="CG30" s="23">
        <v>0</v>
      </c>
      <c r="CH30" s="23">
        <v>0</v>
      </c>
      <c r="CI30" s="23">
        <v>0</v>
      </c>
      <c r="CJ30" s="23">
        <v>0</v>
      </c>
      <c r="CK30" s="23">
        <v>0</v>
      </c>
      <c r="CL30" s="23">
        <v>0</v>
      </c>
      <c r="CM30" s="23">
        <v>0</v>
      </c>
      <c r="CN30" s="23">
        <v>0</v>
      </c>
      <c r="CO30" s="23">
        <v>0</v>
      </c>
      <c r="CP30" s="23">
        <v>0</v>
      </c>
      <c r="CQ30" s="23">
        <v>0</v>
      </c>
      <c r="CR30" s="23">
        <v>0</v>
      </c>
      <c r="CS30" s="23">
        <v>0</v>
      </c>
      <c r="CT30" s="23">
        <v>0</v>
      </c>
      <c r="CU30" s="23">
        <v>0</v>
      </c>
      <c r="CV30" s="23">
        <v>0</v>
      </c>
      <c r="CW30" s="24">
        <v>0</v>
      </c>
      <c r="CZ30" s="9">
        <v>0</v>
      </c>
      <c r="DA30" s="10">
        <v>0</v>
      </c>
      <c r="DB30" s="10">
        <v>0</v>
      </c>
      <c r="DC30" s="10">
        <v>0</v>
      </c>
      <c r="DD30" s="10">
        <v>0</v>
      </c>
      <c r="DE30" s="10">
        <v>0</v>
      </c>
      <c r="DF30" s="10">
        <v>0</v>
      </c>
      <c r="DG30" s="10">
        <v>0</v>
      </c>
      <c r="DH30" s="10">
        <v>1</v>
      </c>
      <c r="DI30" s="10">
        <v>0</v>
      </c>
      <c r="DJ30" s="10">
        <v>0</v>
      </c>
      <c r="DK30" s="10">
        <v>0</v>
      </c>
      <c r="DL30" s="10">
        <v>0</v>
      </c>
      <c r="DM30" s="10">
        <v>0</v>
      </c>
      <c r="DN30" s="10">
        <v>0</v>
      </c>
      <c r="DO30" s="10">
        <v>0</v>
      </c>
      <c r="DP30" s="10">
        <v>0</v>
      </c>
      <c r="DQ30" s="10">
        <v>0</v>
      </c>
      <c r="DR30" s="10">
        <v>0</v>
      </c>
      <c r="DS30" s="10">
        <v>0</v>
      </c>
      <c r="DT30" s="10">
        <v>0</v>
      </c>
      <c r="DU30" s="10">
        <v>0</v>
      </c>
      <c r="DV30" s="10">
        <v>0</v>
      </c>
      <c r="DW30" s="10">
        <v>0</v>
      </c>
      <c r="DX30" s="10">
        <v>0</v>
      </c>
      <c r="DY30" s="10">
        <v>0</v>
      </c>
      <c r="DZ30" s="10">
        <v>0</v>
      </c>
      <c r="EA30" s="10">
        <v>0</v>
      </c>
      <c r="EB30" s="10">
        <v>0</v>
      </c>
      <c r="EC30" s="10">
        <v>0</v>
      </c>
      <c r="ED30" s="10">
        <v>0</v>
      </c>
      <c r="EE30" s="10">
        <v>0</v>
      </c>
      <c r="EF30" s="10">
        <v>0</v>
      </c>
      <c r="EG30" s="10">
        <v>0</v>
      </c>
      <c r="EH30" s="10">
        <v>0</v>
      </c>
      <c r="EI30" s="10">
        <v>0</v>
      </c>
      <c r="EJ30" s="10">
        <v>0</v>
      </c>
      <c r="EK30" s="10">
        <v>0</v>
      </c>
      <c r="EL30" s="10">
        <v>0</v>
      </c>
      <c r="EM30" s="10">
        <v>0</v>
      </c>
      <c r="EN30" s="10">
        <v>0</v>
      </c>
      <c r="EO30" s="10">
        <v>0</v>
      </c>
      <c r="EP30" s="10">
        <v>0</v>
      </c>
      <c r="EQ30" s="10">
        <v>0</v>
      </c>
      <c r="ER30" s="10">
        <v>0</v>
      </c>
      <c r="ES30" s="10">
        <v>0</v>
      </c>
      <c r="ET30" s="10">
        <v>0</v>
      </c>
      <c r="EU30" s="10">
        <v>0</v>
      </c>
      <c r="EV30" s="10">
        <v>0</v>
      </c>
      <c r="EW30" s="10">
        <v>0</v>
      </c>
      <c r="EX30" s="10">
        <v>0</v>
      </c>
      <c r="EY30" s="10">
        <v>0</v>
      </c>
      <c r="EZ30" s="10">
        <v>0</v>
      </c>
      <c r="FA30" s="10">
        <v>0</v>
      </c>
      <c r="FB30" s="10">
        <v>0</v>
      </c>
      <c r="FC30" s="10">
        <v>0</v>
      </c>
      <c r="FD30" s="10">
        <v>0</v>
      </c>
      <c r="FE30" s="10">
        <v>0</v>
      </c>
      <c r="FF30" s="10">
        <v>0</v>
      </c>
      <c r="FG30" s="10">
        <v>0</v>
      </c>
      <c r="FH30" s="10">
        <v>0</v>
      </c>
      <c r="FI30" s="10">
        <v>0</v>
      </c>
      <c r="FJ30" s="10">
        <v>0</v>
      </c>
      <c r="FK30" s="10">
        <v>0</v>
      </c>
      <c r="FL30" s="10">
        <v>0</v>
      </c>
      <c r="FM30" s="10">
        <v>0</v>
      </c>
      <c r="FN30" s="10">
        <v>0</v>
      </c>
      <c r="FO30" s="10">
        <v>0</v>
      </c>
      <c r="FP30" s="10">
        <v>0</v>
      </c>
      <c r="FQ30" s="10">
        <v>0</v>
      </c>
      <c r="FR30" s="10">
        <v>0</v>
      </c>
      <c r="FS30" s="10">
        <v>0</v>
      </c>
      <c r="FT30" s="10">
        <v>0</v>
      </c>
      <c r="FU30" s="10">
        <v>0</v>
      </c>
      <c r="FV30" s="10">
        <v>0</v>
      </c>
      <c r="FW30" s="10">
        <v>0</v>
      </c>
      <c r="FX30" s="10">
        <v>0</v>
      </c>
      <c r="FY30" s="10">
        <v>0</v>
      </c>
      <c r="FZ30" s="10">
        <v>0</v>
      </c>
      <c r="GA30" s="11">
        <v>0</v>
      </c>
      <c r="GC30" s="9">
        <f t="shared" si="79"/>
        <v>0</v>
      </c>
      <c r="GD30" s="10">
        <f t="shared" si="0"/>
        <v>0</v>
      </c>
      <c r="GE30" s="10">
        <f t="shared" si="1"/>
        <v>0</v>
      </c>
      <c r="GF30" s="10">
        <f t="shared" si="2"/>
        <v>0</v>
      </c>
      <c r="GG30" s="10">
        <f t="shared" si="3"/>
        <v>0</v>
      </c>
      <c r="GH30" s="10">
        <f t="shared" si="4"/>
        <v>0</v>
      </c>
      <c r="GI30" s="10">
        <f t="shared" si="5"/>
        <v>0</v>
      </c>
      <c r="GJ30" s="10">
        <f t="shared" si="6"/>
        <v>0</v>
      </c>
      <c r="GK30" s="10">
        <f t="shared" si="7"/>
        <v>1</v>
      </c>
      <c r="GL30" s="10">
        <f t="shared" si="8"/>
        <v>0</v>
      </c>
      <c r="GM30" s="10">
        <f t="shared" si="9"/>
        <v>0</v>
      </c>
      <c r="GN30" s="10">
        <f t="shared" si="10"/>
        <v>0</v>
      </c>
      <c r="GO30" s="10">
        <f t="shared" si="11"/>
        <v>0</v>
      </c>
      <c r="GP30" s="10">
        <f t="shared" si="12"/>
        <v>0</v>
      </c>
      <c r="GQ30" s="10">
        <f t="shared" si="13"/>
        <v>0</v>
      </c>
      <c r="GR30" s="10">
        <f t="shared" si="14"/>
        <v>0</v>
      </c>
      <c r="GS30" s="10">
        <f t="shared" si="15"/>
        <v>0</v>
      </c>
      <c r="GT30" s="10">
        <f t="shared" si="16"/>
        <v>0</v>
      </c>
      <c r="GU30" s="10">
        <f t="shared" si="17"/>
        <v>0</v>
      </c>
      <c r="GV30" s="10">
        <f t="shared" si="18"/>
        <v>0</v>
      </c>
      <c r="GW30" s="10">
        <f t="shared" si="19"/>
        <v>0</v>
      </c>
      <c r="GX30" s="10">
        <f t="shared" si="20"/>
        <v>0</v>
      </c>
      <c r="GY30" s="10">
        <f t="shared" si="21"/>
        <v>0</v>
      </c>
      <c r="GZ30" s="10">
        <f t="shared" si="22"/>
        <v>0</v>
      </c>
      <c r="HA30" s="10">
        <f t="shared" si="23"/>
        <v>0</v>
      </c>
      <c r="HB30" s="10">
        <f t="shared" si="24"/>
        <v>0</v>
      </c>
      <c r="HC30" s="10">
        <f t="shared" si="25"/>
        <v>0</v>
      </c>
      <c r="HD30" s="10">
        <f t="shared" si="26"/>
        <v>0</v>
      </c>
      <c r="HE30" s="10">
        <f t="shared" si="27"/>
        <v>0</v>
      </c>
      <c r="HF30" s="10">
        <f t="shared" si="28"/>
        <v>0</v>
      </c>
      <c r="HG30" s="10">
        <f t="shared" si="29"/>
        <v>0</v>
      </c>
      <c r="HH30" s="10">
        <f t="shared" si="30"/>
        <v>0</v>
      </c>
      <c r="HI30" s="10">
        <f t="shared" si="31"/>
        <v>0</v>
      </c>
      <c r="HJ30" s="10">
        <f t="shared" si="32"/>
        <v>0</v>
      </c>
      <c r="HK30" s="10">
        <f t="shared" si="33"/>
        <v>0</v>
      </c>
      <c r="HL30" s="10">
        <f t="shared" si="34"/>
        <v>0</v>
      </c>
      <c r="HM30" s="10">
        <f t="shared" si="35"/>
        <v>0</v>
      </c>
      <c r="HN30" s="10">
        <f t="shared" si="36"/>
        <v>0</v>
      </c>
      <c r="HO30" s="10">
        <f t="shared" si="37"/>
        <v>0</v>
      </c>
      <c r="HP30" s="10">
        <f t="shared" si="38"/>
        <v>0</v>
      </c>
      <c r="HQ30" s="10">
        <f t="shared" si="39"/>
        <v>0</v>
      </c>
      <c r="HR30" s="10">
        <f t="shared" si="40"/>
        <v>0</v>
      </c>
      <c r="HS30" s="10">
        <f t="shared" si="41"/>
        <v>0</v>
      </c>
      <c r="HT30" s="10">
        <f t="shared" si="42"/>
        <v>0</v>
      </c>
      <c r="HU30" s="10">
        <f t="shared" si="43"/>
        <v>0</v>
      </c>
      <c r="HV30" s="10">
        <f t="shared" si="44"/>
        <v>0</v>
      </c>
      <c r="HW30" s="10">
        <f t="shared" si="45"/>
        <v>0</v>
      </c>
      <c r="HX30" s="10">
        <f t="shared" si="46"/>
        <v>0</v>
      </c>
      <c r="HY30" s="10">
        <f t="shared" si="47"/>
        <v>0</v>
      </c>
      <c r="HZ30" s="10">
        <f t="shared" si="48"/>
        <v>0</v>
      </c>
      <c r="IA30" s="10">
        <f t="shared" si="49"/>
        <v>0</v>
      </c>
      <c r="IB30" s="10">
        <f t="shared" si="50"/>
        <v>0</v>
      </c>
      <c r="IC30" s="10">
        <f t="shared" si="51"/>
        <v>0</v>
      </c>
      <c r="ID30" s="10">
        <f t="shared" si="52"/>
        <v>0</v>
      </c>
      <c r="IE30" s="10">
        <f t="shared" si="53"/>
        <v>0</v>
      </c>
      <c r="IF30" s="10">
        <f t="shared" si="54"/>
        <v>0</v>
      </c>
      <c r="IG30" s="10">
        <f t="shared" si="55"/>
        <v>0</v>
      </c>
      <c r="IH30" s="10">
        <f t="shared" si="56"/>
        <v>0</v>
      </c>
      <c r="II30" s="10">
        <f t="shared" si="57"/>
        <v>0</v>
      </c>
      <c r="IJ30" s="10">
        <f t="shared" si="58"/>
        <v>0</v>
      </c>
      <c r="IK30" s="10">
        <f t="shared" si="59"/>
        <v>0</v>
      </c>
      <c r="IL30" s="10">
        <f t="shared" si="60"/>
        <v>0</v>
      </c>
      <c r="IM30" s="10">
        <f t="shared" si="61"/>
        <v>0</v>
      </c>
      <c r="IN30" s="10">
        <f t="shared" si="62"/>
        <v>0</v>
      </c>
      <c r="IO30" s="10">
        <f t="shared" si="63"/>
        <v>0</v>
      </c>
      <c r="IP30" s="10">
        <f t="shared" si="64"/>
        <v>0</v>
      </c>
      <c r="IQ30" s="10">
        <f t="shared" si="65"/>
        <v>0</v>
      </c>
      <c r="IR30" s="10">
        <f t="shared" si="66"/>
        <v>0</v>
      </c>
      <c r="IS30" s="10">
        <f t="shared" si="67"/>
        <v>0</v>
      </c>
      <c r="IT30" s="10">
        <f t="shared" si="68"/>
        <v>0</v>
      </c>
      <c r="IU30" s="10">
        <f t="shared" si="69"/>
        <v>0</v>
      </c>
      <c r="IV30" s="10">
        <f t="shared" si="70"/>
        <v>0</v>
      </c>
      <c r="IW30" s="10">
        <f t="shared" si="71"/>
        <v>0</v>
      </c>
      <c r="IX30" s="10">
        <f t="shared" si="72"/>
        <v>0</v>
      </c>
      <c r="IY30" s="10">
        <f t="shared" si="73"/>
        <v>0</v>
      </c>
      <c r="IZ30" s="10">
        <f t="shared" si="74"/>
        <v>0</v>
      </c>
      <c r="JA30" s="10">
        <f t="shared" si="75"/>
        <v>0</v>
      </c>
      <c r="JB30" s="10">
        <f t="shared" si="76"/>
        <v>0</v>
      </c>
      <c r="JC30" s="10">
        <f t="shared" si="77"/>
        <v>0</v>
      </c>
      <c r="JD30" s="11">
        <f t="shared" si="78"/>
        <v>0</v>
      </c>
      <c r="JF30" s="9">
        <v>0</v>
      </c>
      <c r="JG30" s="10">
        <v>0</v>
      </c>
      <c r="JH30" s="10">
        <v>0</v>
      </c>
      <c r="JI30" s="10">
        <v>0</v>
      </c>
      <c r="JJ30" s="10">
        <v>0</v>
      </c>
      <c r="JK30" s="10">
        <v>0</v>
      </c>
      <c r="JL30" s="10">
        <v>0</v>
      </c>
      <c r="JM30" s="10">
        <v>0</v>
      </c>
      <c r="JN30" s="10">
        <v>1</v>
      </c>
      <c r="JO30" s="10">
        <v>0</v>
      </c>
      <c r="JP30" s="10">
        <v>0</v>
      </c>
      <c r="JQ30" s="10">
        <v>0</v>
      </c>
      <c r="JR30" s="10">
        <v>0</v>
      </c>
      <c r="JS30" s="10">
        <v>0</v>
      </c>
      <c r="JT30" s="10">
        <v>0</v>
      </c>
      <c r="JU30" s="10">
        <v>0</v>
      </c>
      <c r="JV30" s="10">
        <v>0</v>
      </c>
      <c r="JW30" s="10">
        <v>0</v>
      </c>
      <c r="JX30" s="10">
        <v>0</v>
      </c>
      <c r="JY30" s="10">
        <v>0</v>
      </c>
      <c r="JZ30" s="10">
        <v>0</v>
      </c>
      <c r="KA30" s="10">
        <v>0</v>
      </c>
      <c r="KB30" s="10">
        <v>0</v>
      </c>
      <c r="KC30" s="10">
        <v>0</v>
      </c>
      <c r="KD30" s="10">
        <v>0</v>
      </c>
      <c r="KE30" s="10">
        <v>0</v>
      </c>
      <c r="KF30" s="10">
        <v>0</v>
      </c>
      <c r="KG30" s="10">
        <v>0</v>
      </c>
      <c r="KH30" s="10">
        <v>0</v>
      </c>
      <c r="KI30" s="10">
        <v>0</v>
      </c>
      <c r="KJ30" s="10">
        <v>0</v>
      </c>
      <c r="KK30" s="10">
        <v>0</v>
      </c>
      <c r="KL30" s="10">
        <v>0</v>
      </c>
      <c r="KM30" s="10">
        <v>0</v>
      </c>
      <c r="KN30" s="10">
        <v>0</v>
      </c>
      <c r="KO30" s="10">
        <v>0</v>
      </c>
      <c r="KP30" s="10">
        <v>0</v>
      </c>
      <c r="KQ30" s="10">
        <v>0</v>
      </c>
      <c r="KR30" s="10">
        <v>0</v>
      </c>
      <c r="KS30" s="10">
        <v>0</v>
      </c>
      <c r="KT30" s="10">
        <v>0</v>
      </c>
      <c r="KU30" s="10">
        <v>0</v>
      </c>
      <c r="KV30" s="10">
        <v>0</v>
      </c>
      <c r="KW30" s="10">
        <v>0</v>
      </c>
      <c r="KX30" s="10">
        <v>0</v>
      </c>
      <c r="KY30" s="10">
        <v>0</v>
      </c>
      <c r="KZ30" s="10">
        <v>0</v>
      </c>
      <c r="LA30" s="10">
        <v>0</v>
      </c>
      <c r="LB30" s="10">
        <v>0</v>
      </c>
      <c r="LC30" s="10">
        <v>0</v>
      </c>
      <c r="LD30" s="10">
        <v>0</v>
      </c>
      <c r="LE30" s="10">
        <v>0</v>
      </c>
      <c r="LF30" s="10">
        <v>0</v>
      </c>
      <c r="LG30" s="10">
        <v>0</v>
      </c>
      <c r="LH30" s="10">
        <v>0</v>
      </c>
      <c r="LI30" s="10">
        <v>0</v>
      </c>
      <c r="LJ30" s="10">
        <v>0</v>
      </c>
      <c r="LK30" s="10">
        <v>0</v>
      </c>
      <c r="LL30" s="10">
        <v>0</v>
      </c>
      <c r="LM30" s="10">
        <v>0</v>
      </c>
      <c r="LN30" s="10">
        <v>0</v>
      </c>
      <c r="LO30" s="10">
        <v>0</v>
      </c>
      <c r="LP30" s="10">
        <v>0</v>
      </c>
      <c r="LQ30" s="10">
        <v>0</v>
      </c>
      <c r="LR30" s="10">
        <v>0</v>
      </c>
      <c r="LS30" s="10">
        <v>0</v>
      </c>
      <c r="LT30" s="10">
        <v>0</v>
      </c>
      <c r="LU30" s="10">
        <v>0</v>
      </c>
      <c r="LV30" s="10">
        <v>0</v>
      </c>
      <c r="LW30" s="10">
        <v>0</v>
      </c>
      <c r="LX30" s="10">
        <v>0</v>
      </c>
      <c r="LY30" s="10">
        <v>0</v>
      </c>
      <c r="LZ30" s="10">
        <v>0</v>
      </c>
      <c r="MA30" s="10">
        <v>0</v>
      </c>
      <c r="MB30" s="10">
        <v>0</v>
      </c>
      <c r="MC30" s="10">
        <v>0</v>
      </c>
      <c r="MD30" s="10">
        <v>0</v>
      </c>
      <c r="ME30" s="10">
        <v>0</v>
      </c>
      <c r="MF30" s="10">
        <v>0</v>
      </c>
      <c r="MG30" s="11">
        <v>0</v>
      </c>
    </row>
    <row r="31" spans="1:345" hidden="1" x14ac:dyDescent="0.3">
      <c r="A31" s="32" t="s">
        <v>113</v>
      </c>
      <c r="B31" s="110"/>
      <c r="C31" s="110"/>
      <c r="D31" s="110"/>
      <c r="E31" s="110"/>
      <c r="F31" s="110"/>
      <c r="G31" s="110"/>
      <c r="H31" s="110"/>
      <c r="I31" s="110"/>
      <c r="J31" s="110"/>
      <c r="K31" s="110"/>
      <c r="L31" s="110"/>
      <c r="M31" s="110"/>
      <c r="N31" s="110"/>
      <c r="O31" s="110"/>
      <c r="P31" s="110"/>
      <c r="Q31" s="110"/>
      <c r="R31" s="110"/>
      <c r="S31" s="110"/>
      <c r="T31" s="110"/>
      <c r="U31" s="111"/>
      <c r="V31" s="22">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4">
        <v>0</v>
      </c>
      <c r="CZ31" s="9">
        <v>0</v>
      </c>
      <c r="DA31" s="10">
        <v>0</v>
      </c>
      <c r="DB31" s="10">
        <v>0</v>
      </c>
      <c r="DC31" s="10">
        <v>0</v>
      </c>
      <c r="DD31" s="10">
        <v>0</v>
      </c>
      <c r="DE31" s="10">
        <v>0</v>
      </c>
      <c r="DF31" s="10">
        <v>0</v>
      </c>
      <c r="DG31" s="10">
        <v>0</v>
      </c>
      <c r="DH31" s="10">
        <v>0</v>
      </c>
      <c r="DI31" s="10">
        <v>1</v>
      </c>
      <c r="DJ31" s="10">
        <v>0</v>
      </c>
      <c r="DK31" s="10">
        <v>0</v>
      </c>
      <c r="DL31" s="10">
        <v>0</v>
      </c>
      <c r="DM31" s="10">
        <v>0</v>
      </c>
      <c r="DN31" s="10">
        <v>0</v>
      </c>
      <c r="DO31" s="10">
        <v>0</v>
      </c>
      <c r="DP31" s="10">
        <v>0</v>
      </c>
      <c r="DQ31" s="10">
        <v>0</v>
      </c>
      <c r="DR31" s="10">
        <v>0</v>
      </c>
      <c r="DS31" s="10">
        <v>0</v>
      </c>
      <c r="DT31" s="10">
        <v>0</v>
      </c>
      <c r="DU31" s="10">
        <v>0</v>
      </c>
      <c r="DV31" s="10">
        <v>0</v>
      </c>
      <c r="DW31" s="10">
        <v>0</v>
      </c>
      <c r="DX31" s="10">
        <v>0</v>
      </c>
      <c r="DY31" s="10">
        <v>0</v>
      </c>
      <c r="DZ31" s="10">
        <v>0</v>
      </c>
      <c r="EA31" s="10">
        <v>0</v>
      </c>
      <c r="EB31" s="10">
        <v>0</v>
      </c>
      <c r="EC31" s="10">
        <v>0</v>
      </c>
      <c r="ED31" s="10">
        <v>0</v>
      </c>
      <c r="EE31" s="10">
        <v>0</v>
      </c>
      <c r="EF31" s="10">
        <v>0</v>
      </c>
      <c r="EG31" s="10">
        <v>0</v>
      </c>
      <c r="EH31" s="10">
        <v>0</v>
      </c>
      <c r="EI31" s="10">
        <v>0</v>
      </c>
      <c r="EJ31" s="10">
        <v>0</v>
      </c>
      <c r="EK31" s="10">
        <v>0</v>
      </c>
      <c r="EL31" s="10">
        <v>0</v>
      </c>
      <c r="EM31" s="10">
        <v>0</v>
      </c>
      <c r="EN31" s="10">
        <v>0</v>
      </c>
      <c r="EO31" s="10">
        <v>0</v>
      </c>
      <c r="EP31" s="10">
        <v>0</v>
      </c>
      <c r="EQ31" s="10">
        <v>0</v>
      </c>
      <c r="ER31" s="10">
        <v>0</v>
      </c>
      <c r="ES31" s="10">
        <v>0</v>
      </c>
      <c r="ET31" s="10">
        <v>0</v>
      </c>
      <c r="EU31" s="10">
        <v>0</v>
      </c>
      <c r="EV31" s="10">
        <v>0</v>
      </c>
      <c r="EW31" s="10">
        <v>0</v>
      </c>
      <c r="EX31" s="10">
        <v>0</v>
      </c>
      <c r="EY31" s="10">
        <v>0</v>
      </c>
      <c r="EZ31" s="10">
        <v>0</v>
      </c>
      <c r="FA31" s="10">
        <v>0</v>
      </c>
      <c r="FB31" s="10">
        <v>0</v>
      </c>
      <c r="FC31" s="10">
        <v>0</v>
      </c>
      <c r="FD31" s="10">
        <v>0</v>
      </c>
      <c r="FE31" s="10">
        <v>0</v>
      </c>
      <c r="FF31" s="10">
        <v>0</v>
      </c>
      <c r="FG31" s="10">
        <v>0</v>
      </c>
      <c r="FH31" s="10">
        <v>0</v>
      </c>
      <c r="FI31" s="10">
        <v>0</v>
      </c>
      <c r="FJ31" s="10">
        <v>0</v>
      </c>
      <c r="FK31" s="10">
        <v>0</v>
      </c>
      <c r="FL31" s="10">
        <v>0</v>
      </c>
      <c r="FM31" s="10">
        <v>0</v>
      </c>
      <c r="FN31" s="10">
        <v>0</v>
      </c>
      <c r="FO31" s="10">
        <v>0</v>
      </c>
      <c r="FP31" s="10">
        <v>0</v>
      </c>
      <c r="FQ31" s="10">
        <v>0</v>
      </c>
      <c r="FR31" s="10">
        <v>0</v>
      </c>
      <c r="FS31" s="10">
        <v>0</v>
      </c>
      <c r="FT31" s="10">
        <v>0</v>
      </c>
      <c r="FU31" s="10">
        <v>0</v>
      </c>
      <c r="FV31" s="10">
        <v>0</v>
      </c>
      <c r="FW31" s="10">
        <v>0</v>
      </c>
      <c r="FX31" s="10">
        <v>0</v>
      </c>
      <c r="FY31" s="10">
        <v>0</v>
      </c>
      <c r="FZ31" s="10">
        <v>0</v>
      </c>
      <c r="GA31" s="11">
        <v>0</v>
      </c>
      <c r="GC31" s="9">
        <f t="shared" si="79"/>
        <v>0</v>
      </c>
      <c r="GD31" s="10">
        <f t="shared" si="0"/>
        <v>0</v>
      </c>
      <c r="GE31" s="10">
        <f t="shared" si="1"/>
        <v>0</v>
      </c>
      <c r="GF31" s="10">
        <f t="shared" si="2"/>
        <v>0</v>
      </c>
      <c r="GG31" s="10">
        <f t="shared" si="3"/>
        <v>0</v>
      </c>
      <c r="GH31" s="10">
        <f t="shared" si="4"/>
        <v>0</v>
      </c>
      <c r="GI31" s="10">
        <f t="shared" si="5"/>
        <v>0</v>
      </c>
      <c r="GJ31" s="10">
        <f t="shared" si="6"/>
        <v>0</v>
      </c>
      <c r="GK31" s="10">
        <f t="shared" si="7"/>
        <v>0</v>
      </c>
      <c r="GL31" s="10">
        <f t="shared" si="8"/>
        <v>1</v>
      </c>
      <c r="GM31" s="10">
        <f t="shared" si="9"/>
        <v>0</v>
      </c>
      <c r="GN31" s="10">
        <f t="shared" si="10"/>
        <v>0</v>
      </c>
      <c r="GO31" s="10">
        <f t="shared" si="11"/>
        <v>0</v>
      </c>
      <c r="GP31" s="10">
        <f t="shared" si="12"/>
        <v>0</v>
      </c>
      <c r="GQ31" s="10">
        <f t="shared" si="13"/>
        <v>0</v>
      </c>
      <c r="GR31" s="10">
        <f t="shared" si="14"/>
        <v>0</v>
      </c>
      <c r="GS31" s="10">
        <f t="shared" si="15"/>
        <v>0</v>
      </c>
      <c r="GT31" s="10">
        <f t="shared" si="16"/>
        <v>0</v>
      </c>
      <c r="GU31" s="10">
        <f t="shared" si="17"/>
        <v>0</v>
      </c>
      <c r="GV31" s="10">
        <f t="shared" si="18"/>
        <v>0</v>
      </c>
      <c r="GW31" s="10">
        <f t="shared" si="19"/>
        <v>0</v>
      </c>
      <c r="GX31" s="10">
        <f t="shared" si="20"/>
        <v>0</v>
      </c>
      <c r="GY31" s="10">
        <f t="shared" si="21"/>
        <v>0</v>
      </c>
      <c r="GZ31" s="10">
        <f t="shared" si="22"/>
        <v>0</v>
      </c>
      <c r="HA31" s="10">
        <f t="shared" si="23"/>
        <v>0</v>
      </c>
      <c r="HB31" s="10">
        <f t="shared" si="24"/>
        <v>0</v>
      </c>
      <c r="HC31" s="10">
        <f t="shared" si="25"/>
        <v>0</v>
      </c>
      <c r="HD31" s="10">
        <f t="shared" si="26"/>
        <v>0</v>
      </c>
      <c r="HE31" s="10">
        <f t="shared" si="27"/>
        <v>0</v>
      </c>
      <c r="HF31" s="10">
        <f t="shared" si="28"/>
        <v>0</v>
      </c>
      <c r="HG31" s="10">
        <f t="shared" si="29"/>
        <v>0</v>
      </c>
      <c r="HH31" s="10">
        <f t="shared" si="30"/>
        <v>0</v>
      </c>
      <c r="HI31" s="10">
        <f t="shared" si="31"/>
        <v>0</v>
      </c>
      <c r="HJ31" s="10">
        <f t="shared" si="32"/>
        <v>0</v>
      </c>
      <c r="HK31" s="10">
        <f t="shared" si="33"/>
        <v>0</v>
      </c>
      <c r="HL31" s="10">
        <f t="shared" si="34"/>
        <v>0</v>
      </c>
      <c r="HM31" s="10">
        <f t="shared" si="35"/>
        <v>0</v>
      </c>
      <c r="HN31" s="10">
        <f t="shared" si="36"/>
        <v>0</v>
      </c>
      <c r="HO31" s="10">
        <f t="shared" si="37"/>
        <v>0</v>
      </c>
      <c r="HP31" s="10">
        <f t="shared" si="38"/>
        <v>0</v>
      </c>
      <c r="HQ31" s="10">
        <f t="shared" si="39"/>
        <v>0</v>
      </c>
      <c r="HR31" s="10">
        <f t="shared" si="40"/>
        <v>0</v>
      </c>
      <c r="HS31" s="10">
        <f t="shared" si="41"/>
        <v>0</v>
      </c>
      <c r="HT31" s="10">
        <f t="shared" si="42"/>
        <v>0</v>
      </c>
      <c r="HU31" s="10">
        <f t="shared" si="43"/>
        <v>0</v>
      </c>
      <c r="HV31" s="10">
        <f t="shared" si="44"/>
        <v>0</v>
      </c>
      <c r="HW31" s="10">
        <f t="shared" si="45"/>
        <v>0</v>
      </c>
      <c r="HX31" s="10">
        <f t="shared" si="46"/>
        <v>0</v>
      </c>
      <c r="HY31" s="10">
        <f t="shared" si="47"/>
        <v>0</v>
      </c>
      <c r="HZ31" s="10">
        <f t="shared" si="48"/>
        <v>0</v>
      </c>
      <c r="IA31" s="10">
        <f t="shared" si="49"/>
        <v>0</v>
      </c>
      <c r="IB31" s="10">
        <f t="shared" si="50"/>
        <v>0</v>
      </c>
      <c r="IC31" s="10">
        <f t="shared" si="51"/>
        <v>0</v>
      </c>
      <c r="ID31" s="10">
        <f t="shared" si="52"/>
        <v>0</v>
      </c>
      <c r="IE31" s="10">
        <f t="shared" si="53"/>
        <v>0</v>
      </c>
      <c r="IF31" s="10">
        <f t="shared" si="54"/>
        <v>0</v>
      </c>
      <c r="IG31" s="10">
        <f t="shared" si="55"/>
        <v>0</v>
      </c>
      <c r="IH31" s="10">
        <f t="shared" si="56"/>
        <v>0</v>
      </c>
      <c r="II31" s="10">
        <f t="shared" si="57"/>
        <v>0</v>
      </c>
      <c r="IJ31" s="10">
        <f t="shared" si="58"/>
        <v>0</v>
      </c>
      <c r="IK31" s="10">
        <f t="shared" si="59"/>
        <v>0</v>
      </c>
      <c r="IL31" s="10">
        <f t="shared" si="60"/>
        <v>0</v>
      </c>
      <c r="IM31" s="10">
        <f t="shared" si="61"/>
        <v>0</v>
      </c>
      <c r="IN31" s="10">
        <f t="shared" si="62"/>
        <v>0</v>
      </c>
      <c r="IO31" s="10">
        <f t="shared" si="63"/>
        <v>0</v>
      </c>
      <c r="IP31" s="10">
        <f t="shared" si="64"/>
        <v>0</v>
      </c>
      <c r="IQ31" s="10">
        <f t="shared" si="65"/>
        <v>0</v>
      </c>
      <c r="IR31" s="10">
        <f t="shared" si="66"/>
        <v>0</v>
      </c>
      <c r="IS31" s="10">
        <f t="shared" si="67"/>
        <v>0</v>
      </c>
      <c r="IT31" s="10">
        <f t="shared" si="68"/>
        <v>0</v>
      </c>
      <c r="IU31" s="10">
        <f t="shared" si="69"/>
        <v>0</v>
      </c>
      <c r="IV31" s="10">
        <f t="shared" si="70"/>
        <v>0</v>
      </c>
      <c r="IW31" s="10">
        <f t="shared" si="71"/>
        <v>0</v>
      </c>
      <c r="IX31" s="10">
        <f t="shared" si="72"/>
        <v>0</v>
      </c>
      <c r="IY31" s="10">
        <f t="shared" si="73"/>
        <v>0</v>
      </c>
      <c r="IZ31" s="10">
        <f t="shared" si="74"/>
        <v>0</v>
      </c>
      <c r="JA31" s="10">
        <f t="shared" si="75"/>
        <v>0</v>
      </c>
      <c r="JB31" s="10">
        <f t="shared" si="76"/>
        <v>0</v>
      </c>
      <c r="JC31" s="10">
        <f t="shared" si="77"/>
        <v>0</v>
      </c>
      <c r="JD31" s="11">
        <f t="shared" si="78"/>
        <v>0</v>
      </c>
      <c r="JF31" s="9">
        <v>0</v>
      </c>
      <c r="JG31" s="10">
        <v>0</v>
      </c>
      <c r="JH31" s="10">
        <v>0</v>
      </c>
      <c r="JI31" s="10">
        <v>0</v>
      </c>
      <c r="JJ31" s="10">
        <v>0</v>
      </c>
      <c r="JK31" s="10">
        <v>0</v>
      </c>
      <c r="JL31" s="10">
        <v>0</v>
      </c>
      <c r="JM31" s="10">
        <v>0</v>
      </c>
      <c r="JN31" s="10">
        <v>0</v>
      </c>
      <c r="JO31" s="10">
        <v>1</v>
      </c>
      <c r="JP31" s="10">
        <v>0</v>
      </c>
      <c r="JQ31" s="10">
        <v>0</v>
      </c>
      <c r="JR31" s="10">
        <v>0</v>
      </c>
      <c r="JS31" s="10">
        <v>0</v>
      </c>
      <c r="JT31" s="10">
        <v>0</v>
      </c>
      <c r="JU31" s="10">
        <v>0</v>
      </c>
      <c r="JV31" s="10">
        <v>0</v>
      </c>
      <c r="JW31" s="10">
        <v>0</v>
      </c>
      <c r="JX31" s="10">
        <v>0</v>
      </c>
      <c r="JY31" s="10">
        <v>0</v>
      </c>
      <c r="JZ31" s="10">
        <v>0</v>
      </c>
      <c r="KA31" s="10">
        <v>0</v>
      </c>
      <c r="KB31" s="10">
        <v>0</v>
      </c>
      <c r="KC31" s="10">
        <v>0</v>
      </c>
      <c r="KD31" s="10">
        <v>0</v>
      </c>
      <c r="KE31" s="10">
        <v>0</v>
      </c>
      <c r="KF31" s="10">
        <v>0</v>
      </c>
      <c r="KG31" s="10">
        <v>0</v>
      </c>
      <c r="KH31" s="10">
        <v>0</v>
      </c>
      <c r="KI31" s="10">
        <v>0</v>
      </c>
      <c r="KJ31" s="10">
        <v>0</v>
      </c>
      <c r="KK31" s="10">
        <v>0</v>
      </c>
      <c r="KL31" s="10">
        <v>0</v>
      </c>
      <c r="KM31" s="10">
        <v>0</v>
      </c>
      <c r="KN31" s="10">
        <v>0</v>
      </c>
      <c r="KO31" s="10">
        <v>0</v>
      </c>
      <c r="KP31" s="10">
        <v>0</v>
      </c>
      <c r="KQ31" s="10">
        <v>0</v>
      </c>
      <c r="KR31" s="10">
        <v>0</v>
      </c>
      <c r="KS31" s="10">
        <v>0</v>
      </c>
      <c r="KT31" s="10">
        <v>0</v>
      </c>
      <c r="KU31" s="10">
        <v>0</v>
      </c>
      <c r="KV31" s="10">
        <v>0</v>
      </c>
      <c r="KW31" s="10">
        <v>0</v>
      </c>
      <c r="KX31" s="10">
        <v>0</v>
      </c>
      <c r="KY31" s="10">
        <v>0</v>
      </c>
      <c r="KZ31" s="10">
        <v>0</v>
      </c>
      <c r="LA31" s="10">
        <v>0</v>
      </c>
      <c r="LB31" s="10">
        <v>0</v>
      </c>
      <c r="LC31" s="10">
        <v>0</v>
      </c>
      <c r="LD31" s="10">
        <v>0</v>
      </c>
      <c r="LE31" s="10">
        <v>0</v>
      </c>
      <c r="LF31" s="10">
        <v>0</v>
      </c>
      <c r="LG31" s="10">
        <v>0</v>
      </c>
      <c r="LH31" s="10">
        <v>0</v>
      </c>
      <c r="LI31" s="10">
        <v>0</v>
      </c>
      <c r="LJ31" s="10">
        <v>0</v>
      </c>
      <c r="LK31" s="10">
        <v>0</v>
      </c>
      <c r="LL31" s="10">
        <v>0</v>
      </c>
      <c r="LM31" s="10">
        <v>0</v>
      </c>
      <c r="LN31" s="10">
        <v>0</v>
      </c>
      <c r="LO31" s="10">
        <v>0</v>
      </c>
      <c r="LP31" s="10">
        <v>0</v>
      </c>
      <c r="LQ31" s="10">
        <v>0</v>
      </c>
      <c r="LR31" s="10">
        <v>0</v>
      </c>
      <c r="LS31" s="10">
        <v>0</v>
      </c>
      <c r="LT31" s="10">
        <v>0</v>
      </c>
      <c r="LU31" s="10">
        <v>0</v>
      </c>
      <c r="LV31" s="10">
        <v>0</v>
      </c>
      <c r="LW31" s="10">
        <v>0</v>
      </c>
      <c r="LX31" s="10">
        <v>0</v>
      </c>
      <c r="LY31" s="10">
        <v>0</v>
      </c>
      <c r="LZ31" s="10">
        <v>0</v>
      </c>
      <c r="MA31" s="10">
        <v>0</v>
      </c>
      <c r="MB31" s="10">
        <v>0</v>
      </c>
      <c r="MC31" s="10">
        <v>0</v>
      </c>
      <c r="MD31" s="10">
        <v>0</v>
      </c>
      <c r="ME31" s="10">
        <v>0</v>
      </c>
      <c r="MF31" s="10">
        <v>0</v>
      </c>
      <c r="MG31" s="11">
        <v>0</v>
      </c>
    </row>
    <row r="32" spans="1:345" hidden="1" x14ac:dyDescent="0.3">
      <c r="A32" s="32" t="s">
        <v>114</v>
      </c>
      <c r="B32" s="110"/>
      <c r="C32" s="110"/>
      <c r="D32" s="110"/>
      <c r="E32" s="110"/>
      <c r="F32" s="110"/>
      <c r="G32" s="110"/>
      <c r="H32" s="110"/>
      <c r="I32" s="110"/>
      <c r="J32" s="110"/>
      <c r="K32" s="110"/>
      <c r="L32" s="110"/>
      <c r="M32" s="110"/>
      <c r="N32" s="110"/>
      <c r="O32" s="110"/>
      <c r="P32" s="110"/>
      <c r="Q32" s="110"/>
      <c r="R32" s="110"/>
      <c r="S32" s="110"/>
      <c r="T32" s="110"/>
      <c r="U32" s="111"/>
      <c r="V32" s="22">
        <v>0</v>
      </c>
      <c r="W32" s="23">
        <v>0</v>
      </c>
      <c r="X32" s="23">
        <v>0</v>
      </c>
      <c r="Y32" s="23">
        <v>0</v>
      </c>
      <c r="Z32" s="23">
        <v>0</v>
      </c>
      <c r="AA32" s="23">
        <v>0</v>
      </c>
      <c r="AB32" s="23">
        <v>0</v>
      </c>
      <c r="AC32" s="23">
        <v>0</v>
      </c>
      <c r="AD32" s="23">
        <v>0</v>
      </c>
      <c r="AE32" s="23">
        <v>0</v>
      </c>
      <c r="AF32" s="23">
        <v>0</v>
      </c>
      <c r="AG32" s="23">
        <v>0</v>
      </c>
      <c r="AH32" s="23">
        <v>0</v>
      </c>
      <c r="AI32" s="23">
        <v>0</v>
      </c>
      <c r="AJ32" s="23">
        <v>0</v>
      </c>
      <c r="AK32" s="23">
        <v>0</v>
      </c>
      <c r="AL32" s="23">
        <v>0</v>
      </c>
      <c r="AM32" s="23">
        <v>0</v>
      </c>
      <c r="AN32" s="23">
        <v>0</v>
      </c>
      <c r="AO32" s="23">
        <v>0</v>
      </c>
      <c r="AP32" s="23">
        <v>0</v>
      </c>
      <c r="AQ32" s="23">
        <v>0</v>
      </c>
      <c r="AR32" s="23">
        <v>0</v>
      </c>
      <c r="AS32" s="23">
        <v>0</v>
      </c>
      <c r="AT32" s="23">
        <v>0</v>
      </c>
      <c r="AU32" s="23">
        <v>0</v>
      </c>
      <c r="AV32" s="23">
        <v>0</v>
      </c>
      <c r="AW32" s="23">
        <v>0</v>
      </c>
      <c r="AX32" s="23">
        <v>0</v>
      </c>
      <c r="AY32" s="23">
        <v>0</v>
      </c>
      <c r="AZ32" s="23">
        <v>0</v>
      </c>
      <c r="BA32" s="23">
        <v>0</v>
      </c>
      <c r="BB32" s="23">
        <v>0</v>
      </c>
      <c r="BC32" s="23">
        <v>0</v>
      </c>
      <c r="BD32" s="23">
        <v>0</v>
      </c>
      <c r="BE32" s="23">
        <v>0</v>
      </c>
      <c r="BF32" s="23">
        <v>0</v>
      </c>
      <c r="BG32" s="23">
        <v>0</v>
      </c>
      <c r="BH32" s="23">
        <v>0</v>
      </c>
      <c r="BI32" s="23">
        <v>0</v>
      </c>
      <c r="BJ32" s="23">
        <v>0</v>
      </c>
      <c r="BK32" s="23">
        <v>0</v>
      </c>
      <c r="BL32" s="23">
        <v>0</v>
      </c>
      <c r="BM32" s="23">
        <v>0</v>
      </c>
      <c r="BN32" s="23">
        <v>0</v>
      </c>
      <c r="BO32" s="23">
        <v>0</v>
      </c>
      <c r="BP32" s="23">
        <v>0</v>
      </c>
      <c r="BQ32" s="23">
        <v>0</v>
      </c>
      <c r="BR32" s="23">
        <v>0</v>
      </c>
      <c r="BS32" s="23">
        <v>0</v>
      </c>
      <c r="BT32" s="23">
        <v>0</v>
      </c>
      <c r="BU32" s="23">
        <v>0</v>
      </c>
      <c r="BV32" s="23">
        <v>0</v>
      </c>
      <c r="BW32" s="23">
        <v>0</v>
      </c>
      <c r="BX32" s="23">
        <v>0</v>
      </c>
      <c r="BY32" s="23">
        <v>0</v>
      </c>
      <c r="BZ32" s="23">
        <v>0</v>
      </c>
      <c r="CA32" s="23">
        <v>0</v>
      </c>
      <c r="CB32" s="23">
        <v>0</v>
      </c>
      <c r="CC32" s="23">
        <v>0</v>
      </c>
      <c r="CD32" s="23">
        <v>0</v>
      </c>
      <c r="CE32" s="23">
        <v>0</v>
      </c>
      <c r="CF32" s="23">
        <v>0</v>
      </c>
      <c r="CG32" s="23">
        <v>0</v>
      </c>
      <c r="CH32" s="23">
        <v>0</v>
      </c>
      <c r="CI32" s="23">
        <v>0</v>
      </c>
      <c r="CJ32" s="23">
        <v>0</v>
      </c>
      <c r="CK32" s="23">
        <v>0</v>
      </c>
      <c r="CL32" s="23">
        <v>0</v>
      </c>
      <c r="CM32" s="23">
        <v>0</v>
      </c>
      <c r="CN32" s="23">
        <v>0</v>
      </c>
      <c r="CO32" s="23">
        <v>0</v>
      </c>
      <c r="CP32" s="23">
        <v>0</v>
      </c>
      <c r="CQ32" s="23">
        <v>0</v>
      </c>
      <c r="CR32" s="23">
        <v>0</v>
      </c>
      <c r="CS32" s="23">
        <v>0</v>
      </c>
      <c r="CT32" s="23">
        <v>0</v>
      </c>
      <c r="CU32" s="23">
        <v>0</v>
      </c>
      <c r="CV32" s="23">
        <v>0</v>
      </c>
      <c r="CW32" s="24">
        <v>0</v>
      </c>
      <c r="CZ32" s="9">
        <v>0</v>
      </c>
      <c r="DA32" s="10">
        <v>0</v>
      </c>
      <c r="DB32" s="10">
        <v>0</v>
      </c>
      <c r="DC32" s="10">
        <v>0</v>
      </c>
      <c r="DD32" s="10">
        <v>0</v>
      </c>
      <c r="DE32" s="10">
        <v>0</v>
      </c>
      <c r="DF32" s="10">
        <v>0</v>
      </c>
      <c r="DG32" s="10">
        <v>0</v>
      </c>
      <c r="DH32" s="10">
        <v>0</v>
      </c>
      <c r="DI32" s="10">
        <v>0</v>
      </c>
      <c r="DJ32" s="10">
        <v>1</v>
      </c>
      <c r="DK32" s="10">
        <v>0</v>
      </c>
      <c r="DL32" s="10">
        <v>0</v>
      </c>
      <c r="DM32" s="10">
        <v>0</v>
      </c>
      <c r="DN32" s="10">
        <v>0</v>
      </c>
      <c r="DO32" s="10">
        <v>0</v>
      </c>
      <c r="DP32" s="10">
        <v>0</v>
      </c>
      <c r="DQ32" s="10">
        <v>0</v>
      </c>
      <c r="DR32" s="10">
        <v>0</v>
      </c>
      <c r="DS32" s="10">
        <v>0</v>
      </c>
      <c r="DT32" s="10">
        <v>0</v>
      </c>
      <c r="DU32" s="10">
        <v>0</v>
      </c>
      <c r="DV32" s="10">
        <v>0</v>
      </c>
      <c r="DW32" s="10">
        <v>0</v>
      </c>
      <c r="DX32" s="10">
        <v>0</v>
      </c>
      <c r="DY32" s="10">
        <v>0</v>
      </c>
      <c r="DZ32" s="10">
        <v>0</v>
      </c>
      <c r="EA32" s="10">
        <v>0</v>
      </c>
      <c r="EB32" s="10">
        <v>0</v>
      </c>
      <c r="EC32" s="10">
        <v>0</v>
      </c>
      <c r="ED32" s="10">
        <v>0</v>
      </c>
      <c r="EE32" s="10">
        <v>0</v>
      </c>
      <c r="EF32" s="10">
        <v>0</v>
      </c>
      <c r="EG32" s="10">
        <v>0</v>
      </c>
      <c r="EH32" s="10">
        <v>0</v>
      </c>
      <c r="EI32" s="10">
        <v>0</v>
      </c>
      <c r="EJ32" s="10">
        <v>0</v>
      </c>
      <c r="EK32" s="10">
        <v>0</v>
      </c>
      <c r="EL32" s="10">
        <v>0</v>
      </c>
      <c r="EM32" s="10">
        <v>0</v>
      </c>
      <c r="EN32" s="10">
        <v>0</v>
      </c>
      <c r="EO32" s="10">
        <v>0</v>
      </c>
      <c r="EP32" s="10">
        <v>0</v>
      </c>
      <c r="EQ32" s="10">
        <v>0</v>
      </c>
      <c r="ER32" s="10">
        <v>0</v>
      </c>
      <c r="ES32" s="10">
        <v>0</v>
      </c>
      <c r="ET32" s="10">
        <v>0</v>
      </c>
      <c r="EU32" s="10">
        <v>0</v>
      </c>
      <c r="EV32" s="10">
        <v>0</v>
      </c>
      <c r="EW32" s="10">
        <v>0</v>
      </c>
      <c r="EX32" s="10">
        <v>0</v>
      </c>
      <c r="EY32" s="10">
        <v>0</v>
      </c>
      <c r="EZ32" s="10">
        <v>0</v>
      </c>
      <c r="FA32" s="10">
        <v>0</v>
      </c>
      <c r="FB32" s="10">
        <v>0</v>
      </c>
      <c r="FC32" s="10">
        <v>0</v>
      </c>
      <c r="FD32" s="10">
        <v>0</v>
      </c>
      <c r="FE32" s="10">
        <v>0</v>
      </c>
      <c r="FF32" s="10">
        <v>0</v>
      </c>
      <c r="FG32" s="10">
        <v>0</v>
      </c>
      <c r="FH32" s="10">
        <v>0</v>
      </c>
      <c r="FI32" s="10">
        <v>0</v>
      </c>
      <c r="FJ32" s="10">
        <v>0</v>
      </c>
      <c r="FK32" s="10">
        <v>0</v>
      </c>
      <c r="FL32" s="10">
        <v>0</v>
      </c>
      <c r="FM32" s="10">
        <v>0</v>
      </c>
      <c r="FN32" s="10">
        <v>0</v>
      </c>
      <c r="FO32" s="10">
        <v>0</v>
      </c>
      <c r="FP32" s="10">
        <v>0</v>
      </c>
      <c r="FQ32" s="10">
        <v>0</v>
      </c>
      <c r="FR32" s="10">
        <v>0</v>
      </c>
      <c r="FS32" s="10">
        <v>0</v>
      </c>
      <c r="FT32" s="10">
        <v>0</v>
      </c>
      <c r="FU32" s="10">
        <v>0</v>
      </c>
      <c r="FV32" s="10">
        <v>0</v>
      </c>
      <c r="FW32" s="10">
        <v>0</v>
      </c>
      <c r="FX32" s="10">
        <v>0</v>
      </c>
      <c r="FY32" s="10">
        <v>0</v>
      </c>
      <c r="FZ32" s="10">
        <v>0</v>
      </c>
      <c r="GA32" s="11">
        <v>0</v>
      </c>
      <c r="GC32" s="9">
        <f t="shared" si="79"/>
        <v>0</v>
      </c>
      <c r="GD32" s="10">
        <f t="shared" si="0"/>
        <v>0</v>
      </c>
      <c r="GE32" s="10">
        <f t="shared" si="1"/>
        <v>0</v>
      </c>
      <c r="GF32" s="10">
        <f t="shared" si="2"/>
        <v>0</v>
      </c>
      <c r="GG32" s="10">
        <f t="shared" si="3"/>
        <v>0</v>
      </c>
      <c r="GH32" s="10">
        <f t="shared" si="4"/>
        <v>0</v>
      </c>
      <c r="GI32" s="10">
        <f t="shared" si="5"/>
        <v>0</v>
      </c>
      <c r="GJ32" s="10">
        <f t="shared" si="6"/>
        <v>0</v>
      </c>
      <c r="GK32" s="10">
        <f t="shared" si="7"/>
        <v>0</v>
      </c>
      <c r="GL32" s="10">
        <f t="shared" si="8"/>
        <v>0</v>
      </c>
      <c r="GM32" s="10">
        <f t="shared" si="9"/>
        <v>1</v>
      </c>
      <c r="GN32" s="10">
        <f t="shared" si="10"/>
        <v>0</v>
      </c>
      <c r="GO32" s="10">
        <f t="shared" si="11"/>
        <v>0</v>
      </c>
      <c r="GP32" s="10">
        <f t="shared" si="12"/>
        <v>0</v>
      </c>
      <c r="GQ32" s="10">
        <f t="shared" si="13"/>
        <v>0</v>
      </c>
      <c r="GR32" s="10">
        <f t="shared" si="14"/>
        <v>0</v>
      </c>
      <c r="GS32" s="10">
        <f t="shared" si="15"/>
        <v>0</v>
      </c>
      <c r="GT32" s="10">
        <f t="shared" si="16"/>
        <v>0</v>
      </c>
      <c r="GU32" s="10">
        <f t="shared" si="17"/>
        <v>0</v>
      </c>
      <c r="GV32" s="10">
        <f t="shared" si="18"/>
        <v>0</v>
      </c>
      <c r="GW32" s="10">
        <f t="shared" si="19"/>
        <v>0</v>
      </c>
      <c r="GX32" s="10">
        <f t="shared" si="20"/>
        <v>0</v>
      </c>
      <c r="GY32" s="10">
        <f t="shared" si="21"/>
        <v>0</v>
      </c>
      <c r="GZ32" s="10">
        <f t="shared" si="22"/>
        <v>0</v>
      </c>
      <c r="HA32" s="10">
        <f t="shared" si="23"/>
        <v>0</v>
      </c>
      <c r="HB32" s="10">
        <f t="shared" si="24"/>
        <v>0</v>
      </c>
      <c r="HC32" s="10">
        <f t="shared" si="25"/>
        <v>0</v>
      </c>
      <c r="HD32" s="10">
        <f t="shared" si="26"/>
        <v>0</v>
      </c>
      <c r="HE32" s="10">
        <f t="shared" si="27"/>
        <v>0</v>
      </c>
      <c r="HF32" s="10">
        <f t="shared" si="28"/>
        <v>0</v>
      </c>
      <c r="HG32" s="10">
        <f t="shared" si="29"/>
        <v>0</v>
      </c>
      <c r="HH32" s="10">
        <f t="shared" si="30"/>
        <v>0</v>
      </c>
      <c r="HI32" s="10">
        <f t="shared" si="31"/>
        <v>0</v>
      </c>
      <c r="HJ32" s="10">
        <f t="shared" si="32"/>
        <v>0</v>
      </c>
      <c r="HK32" s="10">
        <f t="shared" si="33"/>
        <v>0</v>
      </c>
      <c r="HL32" s="10">
        <f t="shared" si="34"/>
        <v>0</v>
      </c>
      <c r="HM32" s="10">
        <f t="shared" si="35"/>
        <v>0</v>
      </c>
      <c r="HN32" s="10">
        <f t="shared" si="36"/>
        <v>0</v>
      </c>
      <c r="HO32" s="10">
        <f t="shared" si="37"/>
        <v>0</v>
      </c>
      <c r="HP32" s="10">
        <f t="shared" si="38"/>
        <v>0</v>
      </c>
      <c r="HQ32" s="10">
        <f t="shared" si="39"/>
        <v>0</v>
      </c>
      <c r="HR32" s="10">
        <f t="shared" si="40"/>
        <v>0</v>
      </c>
      <c r="HS32" s="10">
        <f t="shared" si="41"/>
        <v>0</v>
      </c>
      <c r="HT32" s="10">
        <f t="shared" si="42"/>
        <v>0</v>
      </c>
      <c r="HU32" s="10">
        <f t="shared" si="43"/>
        <v>0</v>
      </c>
      <c r="HV32" s="10">
        <f t="shared" si="44"/>
        <v>0</v>
      </c>
      <c r="HW32" s="10">
        <f t="shared" si="45"/>
        <v>0</v>
      </c>
      <c r="HX32" s="10">
        <f t="shared" si="46"/>
        <v>0</v>
      </c>
      <c r="HY32" s="10">
        <f t="shared" si="47"/>
        <v>0</v>
      </c>
      <c r="HZ32" s="10">
        <f t="shared" si="48"/>
        <v>0</v>
      </c>
      <c r="IA32" s="10">
        <f t="shared" si="49"/>
        <v>0</v>
      </c>
      <c r="IB32" s="10">
        <f t="shared" si="50"/>
        <v>0</v>
      </c>
      <c r="IC32" s="10">
        <f t="shared" si="51"/>
        <v>0</v>
      </c>
      <c r="ID32" s="10">
        <f t="shared" si="52"/>
        <v>0</v>
      </c>
      <c r="IE32" s="10">
        <f t="shared" si="53"/>
        <v>0</v>
      </c>
      <c r="IF32" s="10">
        <f t="shared" si="54"/>
        <v>0</v>
      </c>
      <c r="IG32" s="10">
        <f t="shared" si="55"/>
        <v>0</v>
      </c>
      <c r="IH32" s="10">
        <f t="shared" si="56"/>
        <v>0</v>
      </c>
      <c r="II32" s="10">
        <f t="shared" si="57"/>
        <v>0</v>
      </c>
      <c r="IJ32" s="10">
        <f t="shared" si="58"/>
        <v>0</v>
      </c>
      <c r="IK32" s="10">
        <f t="shared" si="59"/>
        <v>0</v>
      </c>
      <c r="IL32" s="10">
        <f t="shared" si="60"/>
        <v>0</v>
      </c>
      <c r="IM32" s="10">
        <f t="shared" si="61"/>
        <v>0</v>
      </c>
      <c r="IN32" s="10">
        <f t="shared" si="62"/>
        <v>0</v>
      </c>
      <c r="IO32" s="10">
        <f t="shared" si="63"/>
        <v>0</v>
      </c>
      <c r="IP32" s="10">
        <f t="shared" si="64"/>
        <v>0</v>
      </c>
      <c r="IQ32" s="10">
        <f t="shared" si="65"/>
        <v>0</v>
      </c>
      <c r="IR32" s="10">
        <f t="shared" si="66"/>
        <v>0</v>
      </c>
      <c r="IS32" s="10">
        <f t="shared" si="67"/>
        <v>0</v>
      </c>
      <c r="IT32" s="10">
        <f t="shared" si="68"/>
        <v>0</v>
      </c>
      <c r="IU32" s="10">
        <f t="shared" si="69"/>
        <v>0</v>
      </c>
      <c r="IV32" s="10">
        <f t="shared" si="70"/>
        <v>0</v>
      </c>
      <c r="IW32" s="10">
        <f t="shared" si="71"/>
        <v>0</v>
      </c>
      <c r="IX32" s="10">
        <f t="shared" si="72"/>
        <v>0</v>
      </c>
      <c r="IY32" s="10">
        <f t="shared" si="73"/>
        <v>0</v>
      </c>
      <c r="IZ32" s="10">
        <f t="shared" si="74"/>
        <v>0</v>
      </c>
      <c r="JA32" s="10">
        <f t="shared" si="75"/>
        <v>0</v>
      </c>
      <c r="JB32" s="10">
        <f t="shared" si="76"/>
        <v>0</v>
      </c>
      <c r="JC32" s="10">
        <f t="shared" si="77"/>
        <v>0</v>
      </c>
      <c r="JD32" s="11">
        <f t="shared" si="78"/>
        <v>0</v>
      </c>
      <c r="JF32" s="9">
        <v>0</v>
      </c>
      <c r="JG32" s="10">
        <v>0</v>
      </c>
      <c r="JH32" s="10">
        <v>0</v>
      </c>
      <c r="JI32" s="10">
        <v>0</v>
      </c>
      <c r="JJ32" s="10">
        <v>0</v>
      </c>
      <c r="JK32" s="10">
        <v>0</v>
      </c>
      <c r="JL32" s="10">
        <v>0</v>
      </c>
      <c r="JM32" s="10">
        <v>0</v>
      </c>
      <c r="JN32" s="10">
        <v>0</v>
      </c>
      <c r="JO32" s="10">
        <v>0</v>
      </c>
      <c r="JP32" s="10">
        <v>1</v>
      </c>
      <c r="JQ32" s="10">
        <v>0</v>
      </c>
      <c r="JR32" s="10">
        <v>0</v>
      </c>
      <c r="JS32" s="10">
        <v>0</v>
      </c>
      <c r="JT32" s="10">
        <v>0</v>
      </c>
      <c r="JU32" s="10">
        <v>0</v>
      </c>
      <c r="JV32" s="10">
        <v>0</v>
      </c>
      <c r="JW32" s="10">
        <v>0</v>
      </c>
      <c r="JX32" s="10">
        <v>0</v>
      </c>
      <c r="JY32" s="10">
        <v>0</v>
      </c>
      <c r="JZ32" s="10">
        <v>0</v>
      </c>
      <c r="KA32" s="10">
        <v>0</v>
      </c>
      <c r="KB32" s="10">
        <v>0</v>
      </c>
      <c r="KC32" s="10">
        <v>0</v>
      </c>
      <c r="KD32" s="10">
        <v>0</v>
      </c>
      <c r="KE32" s="10">
        <v>0</v>
      </c>
      <c r="KF32" s="10">
        <v>0</v>
      </c>
      <c r="KG32" s="10">
        <v>0</v>
      </c>
      <c r="KH32" s="10">
        <v>0</v>
      </c>
      <c r="KI32" s="10">
        <v>0</v>
      </c>
      <c r="KJ32" s="10">
        <v>0</v>
      </c>
      <c r="KK32" s="10">
        <v>0</v>
      </c>
      <c r="KL32" s="10">
        <v>0</v>
      </c>
      <c r="KM32" s="10">
        <v>0</v>
      </c>
      <c r="KN32" s="10">
        <v>0</v>
      </c>
      <c r="KO32" s="10">
        <v>0</v>
      </c>
      <c r="KP32" s="10">
        <v>0</v>
      </c>
      <c r="KQ32" s="10">
        <v>0</v>
      </c>
      <c r="KR32" s="10">
        <v>0</v>
      </c>
      <c r="KS32" s="10">
        <v>0</v>
      </c>
      <c r="KT32" s="10">
        <v>0</v>
      </c>
      <c r="KU32" s="10">
        <v>0</v>
      </c>
      <c r="KV32" s="10">
        <v>0</v>
      </c>
      <c r="KW32" s="10">
        <v>0</v>
      </c>
      <c r="KX32" s="10">
        <v>0</v>
      </c>
      <c r="KY32" s="10">
        <v>0</v>
      </c>
      <c r="KZ32" s="10">
        <v>0</v>
      </c>
      <c r="LA32" s="10">
        <v>0</v>
      </c>
      <c r="LB32" s="10">
        <v>0</v>
      </c>
      <c r="LC32" s="10">
        <v>0</v>
      </c>
      <c r="LD32" s="10">
        <v>0</v>
      </c>
      <c r="LE32" s="10">
        <v>0</v>
      </c>
      <c r="LF32" s="10">
        <v>0</v>
      </c>
      <c r="LG32" s="10">
        <v>0</v>
      </c>
      <c r="LH32" s="10">
        <v>0</v>
      </c>
      <c r="LI32" s="10">
        <v>0</v>
      </c>
      <c r="LJ32" s="10">
        <v>0</v>
      </c>
      <c r="LK32" s="10">
        <v>0</v>
      </c>
      <c r="LL32" s="10">
        <v>0</v>
      </c>
      <c r="LM32" s="10">
        <v>0</v>
      </c>
      <c r="LN32" s="10">
        <v>0</v>
      </c>
      <c r="LO32" s="10">
        <v>0</v>
      </c>
      <c r="LP32" s="10">
        <v>0</v>
      </c>
      <c r="LQ32" s="10">
        <v>0</v>
      </c>
      <c r="LR32" s="10">
        <v>0</v>
      </c>
      <c r="LS32" s="10">
        <v>0</v>
      </c>
      <c r="LT32" s="10">
        <v>0</v>
      </c>
      <c r="LU32" s="10">
        <v>0</v>
      </c>
      <c r="LV32" s="10">
        <v>0</v>
      </c>
      <c r="LW32" s="10">
        <v>0</v>
      </c>
      <c r="LX32" s="10">
        <v>0</v>
      </c>
      <c r="LY32" s="10">
        <v>0</v>
      </c>
      <c r="LZ32" s="10">
        <v>0</v>
      </c>
      <c r="MA32" s="10">
        <v>0</v>
      </c>
      <c r="MB32" s="10">
        <v>0</v>
      </c>
      <c r="MC32" s="10">
        <v>0</v>
      </c>
      <c r="MD32" s="10">
        <v>0</v>
      </c>
      <c r="ME32" s="10">
        <v>0</v>
      </c>
      <c r="MF32" s="10">
        <v>0</v>
      </c>
      <c r="MG32" s="11">
        <v>0</v>
      </c>
    </row>
    <row r="33" spans="1:345" hidden="1" x14ac:dyDescent="0.3">
      <c r="A33" s="32" t="s">
        <v>115</v>
      </c>
      <c r="B33" s="110"/>
      <c r="C33" s="110"/>
      <c r="D33" s="110"/>
      <c r="E33" s="110"/>
      <c r="F33" s="110"/>
      <c r="G33" s="110"/>
      <c r="H33" s="110"/>
      <c r="I33" s="110"/>
      <c r="J33" s="110"/>
      <c r="K33" s="110"/>
      <c r="L33" s="110"/>
      <c r="M33" s="110"/>
      <c r="N33" s="110"/>
      <c r="O33" s="110"/>
      <c r="P33" s="110"/>
      <c r="Q33" s="110"/>
      <c r="R33" s="110"/>
      <c r="S33" s="110"/>
      <c r="T33" s="110"/>
      <c r="U33" s="111"/>
      <c r="V33" s="22">
        <v>0</v>
      </c>
      <c r="W33" s="23">
        <v>0</v>
      </c>
      <c r="X33" s="23">
        <v>0</v>
      </c>
      <c r="Y33" s="23">
        <v>0</v>
      </c>
      <c r="Z33" s="23">
        <v>0</v>
      </c>
      <c r="AA33" s="23">
        <v>0</v>
      </c>
      <c r="AB33" s="23">
        <v>0</v>
      </c>
      <c r="AC33" s="23">
        <v>0</v>
      </c>
      <c r="AD33" s="23">
        <v>0</v>
      </c>
      <c r="AE33" s="23">
        <v>0</v>
      </c>
      <c r="AF33" s="23">
        <v>0</v>
      </c>
      <c r="AG33" s="23">
        <v>0</v>
      </c>
      <c r="AH33" s="23">
        <v>0</v>
      </c>
      <c r="AI33" s="23">
        <v>0</v>
      </c>
      <c r="AJ33" s="23">
        <v>0</v>
      </c>
      <c r="AK33" s="23">
        <v>0</v>
      </c>
      <c r="AL33" s="23">
        <v>0</v>
      </c>
      <c r="AM33" s="23">
        <v>0</v>
      </c>
      <c r="AN33" s="23">
        <v>0</v>
      </c>
      <c r="AO33" s="23">
        <v>0</v>
      </c>
      <c r="AP33" s="23">
        <v>0</v>
      </c>
      <c r="AQ33" s="23">
        <v>0</v>
      </c>
      <c r="AR33" s="23">
        <v>0</v>
      </c>
      <c r="AS33" s="23">
        <v>0</v>
      </c>
      <c r="AT33" s="23">
        <v>0</v>
      </c>
      <c r="AU33" s="23">
        <v>0</v>
      </c>
      <c r="AV33" s="23">
        <v>0</v>
      </c>
      <c r="AW33" s="23">
        <v>0</v>
      </c>
      <c r="AX33" s="23">
        <v>0</v>
      </c>
      <c r="AY33" s="23">
        <v>0</v>
      </c>
      <c r="AZ33" s="23">
        <v>0</v>
      </c>
      <c r="BA33" s="23">
        <v>0</v>
      </c>
      <c r="BB33" s="23">
        <v>0</v>
      </c>
      <c r="BC33" s="23">
        <v>0</v>
      </c>
      <c r="BD33" s="23">
        <v>0</v>
      </c>
      <c r="BE33" s="23">
        <v>0</v>
      </c>
      <c r="BF33" s="23">
        <v>0</v>
      </c>
      <c r="BG33" s="23">
        <v>0</v>
      </c>
      <c r="BH33" s="23">
        <v>0</v>
      </c>
      <c r="BI33" s="23">
        <v>0</v>
      </c>
      <c r="BJ33" s="23">
        <v>0</v>
      </c>
      <c r="BK33" s="23">
        <v>0</v>
      </c>
      <c r="BL33" s="23">
        <v>0</v>
      </c>
      <c r="BM33" s="23">
        <v>0</v>
      </c>
      <c r="BN33" s="23">
        <v>0</v>
      </c>
      <c r="BO33" s="23">
        <v>0</v>
      </c>
      <c r="BP33" s="23">
        <v>0</v>
      </c>
      <c r="BQ33" s="23">
        <v>0</v>
      </c>
      <c r="BR33" s="23">
        <v>0</v>
      </c>
      <c r="BS33" s="23">
        <v>0</v>
      </c>
      <c r="BT33" s="23">
        <v>0</v>
      </c>
      <c r="BU33" s="23">
        <v>0</v>
      </c>
      <c r="BV33" s="23">
        <v>0</v>
      </c>
      <c r="BW33" s="23">
        <v>0</v>
      </c>
      <c r="BX33" s="23">
        <v>0</v>
      </c>
      <c r="BY33" s="23">
        <v>0</v>
      </c>
      <c r="BZ33" s="23">
        <v>0</v>
      </c>
      <c r="CA33" s="23">
        <v>0</v>
      </c>
      <c r="CB33" s="23">
        <v>0</v>
      </c>
      <c r="CC33" s="23">
        <v>0</v>
      </c>
      <c r="CD33" s="23">
        <v>0</v>
      </c>
      <c r="CE33" s="23">
        <v>0</v>
      </c>
      <c r="CF33" s="23">
        <v>0</v>
      </c>
      <c r="CG33" s="23">
        <v>0</v>
      </c>
      <c r="CH33" s="23">
        <v>0</v>
      </c>
      <c r="CI33" s="23">
        <v>0</v>
      </c>
      <c r="CJ33" s="23">
        <v>0</v>
      </c>
      <c r="CK33" s="23">
        <v>0</v>
      </c>
      <c r="CL33" s="23">
        <v>0</v>
      </c>
      <c r="CM33" s="23">
        <v>0</v>
      </c>
      <c r="CN33" s="23">
        <v>0</v>
      </c>
      <c r="CO33" s="23">
        <v>0</v>
      </c>
      <c r="CP33" s="23">
        <v>0</v>
      </c>
      <c r="CQ33" s="23">
        <v>0</v>
      </c>
      <c r="CR33" s="23">
        <v>0</v>
      </c>
      <c r="CS33" s="23">
        <v>0</v>
      </c>
      <c r="CT33" s="23">
        <v>0</v>
      </c>
      <c r="CU33" s="23">
        <v>0</v>
      </c>
      <c r="CV33" s="23">
        <v>0</v>
      </c>
      <c r="CW33" s="24">
        <v>0</v>
      </c>
      <c r="CZ33" s="9">
        <v>0</v>
      </c>
      <c r="DA33" s="10">
        <v>0</v>
      </c>
      <c r="DB33" s="10">
        <v>0</v>
      </c>
      <c r="DC33" s="10">
        <v>0</v>
      </c>
      <c r="DD33" s="10">
        <v>0</v>
      </c>
      <c r="DE33" s="10">
        <v>0</v>
      </c>
      <c r="DF33" s="10">
        <v>0</v>
      </c>
      <c r="DG33" s="10">
        <v>0</v>
      </c>
      <c r="DH33" s="10">
        <v>0</v>
      </c>
      <c r="DI33" s="10">
        <v>0</v>
      </c>
      <c r="DJ33" s="10">
        <v>0</v>
      </c>
      <c r="DK33" s="10">
        <v>1</v>
      </c>
      <c r="DL33" s="10">
        <v>0</v>
      </c>
      <c r="DM33" s="10">
        <v>0</v>
      </c>
      <c r="DN33" s="10">
        <v>0</v>
      </c>
      <c r="DO33" s="10">
        <v>0</v>
      </c>
      <c r="DP33" s="10">
        <v>0</v>
      </c>
      <c r="DQ33" s="10">
        <v>0</v>
      </c>
      <c r="DR33" s="10">
        <v>0</v>
      </c>
      <c r="DS33" s="10">
        <v>0</v>
      </c>
      <c r="DT33" s="10">
        <v>0</v>
      </c>
      <c r="DU33" s="10">
        <v>0</v>
      </c>
      <c r="DV33" s="10">
        <v>0</v>
      </c>
      <c r="DW33" s="10">
        <v>0</v>
      </c>
      <c r="DX33" s="10">
        <v>0</v>
      </c>
      <c r="DY33" s="10">
        <v>0</v>
      </c>
      <c r="DZ33" s="10">
        <v>0</v>
      </c>
      <c r="EA33" s="10">
        <v>0</v>
      </c>
      <c r="EB33" s="10">
        <v>0</v>
      </c>
      <c r="EC33" s="10">
        <v>0</v>
      </c>
      <c r="ED33" s="10">
        <v>0</v>
      </c>
      <c r="EE33" s="10">
        <v>0</v>
      </c>
      <c r="EF33" s="10">
        <v>0</v>
      </c>
      <c r="EG33" s="10">
        <v>0</v>
      </c>
      <c r="EH33" s="10">
        <v>0</v>
      </c>
      <c r="EI33" s="10">
        <v>0</v>
      </c>
      <c r="EJ33" s="10">
        <v>0</v>
      </c>
      <c r="EK33" s="10">
        <v>0</v>
      </c>
      <c r="EL33" s="10">
        <v>0</v>
      </c>
      <c r="EM33" s="10">
        <v>0</v>
      </c>
      <c r="EN33" s="10">
        <v>0</v>
      </c>
      <c r="EO33" s="10">
        <v>0</v>
      </c>
      <c r="EP33" s="10">
        <v>0</v>
      </c>
      <c r="EQ33" s="10">
        <v>0</v>
      </c>
      <c r="ER33" s="10">
        <v>0</v>
      </c>
      <c r="ES33" s="10">
        <v>0</v>
      </c>
      <c r="ET33" s="10">
        <v>0</v>
      </c>
      <c r="EU33" s="10">
        <v>0</v>
      </c>
      <c r="EV33" s="10">
        <v>0</v>
      </c>
      <c r="EW33" s="10">
        <v>0</v>
      </c>
      <c r="EX33" s="10">
        <v>0</v>
      </c>
      <c r="EY33" s="10">
        <v>0</v>
      </c>
      <c r="EZ33" s="10">
        <v>0</v>
      </c>
      <c r="FA33" s="10">
        <v>0</v>
      </c>
      <c r="FB33" s="10">
        <v>0</v>
      </c>
      <c r="FC33" s="10">
        <v>0</v>
      </c>
      <c r="FD33" s="10">
        <v>0</v>
      </c>
      <c r="FE33" s="10">
        <v>0</v>
      </c>
      <c r="FF33" s="10">
        <v>0</v>
      </c>
      <c r="FG33" s="10">
        <v>0</v>
      </c>
      <c r="FH33" s="10">
        <v>0</v>
      </c>
      <c r="FI33" s="10">
        <v>0</v>
      </c>
      <c r="FJ33" s="10">
        <v>0</v>
      </c>
      <c r="FK33" s="10">
        <v>0</v>
      </c>
      <c r="FL33" s="10">
        <v>0</v>
      </c>
      <c r="FM33" s="10">
        <v>0</v>
      </c>
      <c r="FN33" s="10">
        <v>0</v>
      </c>
      <c r="FO33" s="10">
        <v>0</v>
      </c>
      <c r="FP33" s="10">
        <v>0</v>
      </c>
      <c r="FQ33" s="10">
        <v>0</v>
      </c>
      <c r="FR33" s="10">
        <v>0</v>
      </c>
      <c r="FS33" s="10">
        <v>0</v>
      </c>
      <c r="FT33" s="10">
        <v>0</v>
      </c>
      <c r="FU33" s="10">
        <v>0</v>
      </c>
      <c r="FV33" s="10">
        <v>0</v>
      </c>
      <c r="FW33" s="10">
        <v>0</v>
      </c>
      <c r="FX33" s="10">
        <v>0</v>
      </c>
      <c r="FY33" s="10">
        <v>0</v>
      </c>
      <c r="FZ33" s="10">
        <v>0</v>
      </c>
      <c r="GA33" s="11">
        <v>0</v>
      </c>
      <c r="GC33" s="9">
        <f t="shared" si="79"/>
        <v>0</v>
      </c>
      <c r="GD33" s="10">
        <f t="shared" si="0"/>
        <v>0</v>
      </c>
      <c r="GE33" s="10">
        <f t="shared" si="1"/>
        <v>0</v>
      </c>
      <c r="GF33" s="10">
        <f t="shared" si="2"/>
        <v>0</v>
      </c>
      <c r="GG33" s="10">
        <f t="shared" si="3"/>
        <v>0</v>
      </c>
      <c r="GH33" s="10">
        <f t="shared" si="4"/>
        <v>0</v>
      </c>
      <c r="GI33" s="10">
        <f t="shared" si="5"/>
        <v>0</v>
      </c>
      <c r="GJ33" s="10">
        <f t="shared" si="6"/>
        <v>0</v>
      </c>
      <c r="GK33" s="10">
        <f t="shared" si="7"/>
        <v>0</v>
      </c>
      <c r="GL33" s="10">
        <f t="shared" si="8"/>
        <v>0</v>
      </c>
      <c r="GM33" s="10">
        <f t="shared" si="9"/>
        <v>0</v>
      </c>
      <c r="GN33" s="10">
        <f t="shared" si="10"/>
        <v>1</v>
      </c>
      <c r="GO33" s="10">
        <f t="shared" si="11"/>
        <v>0</v>
      </c>
      <c r="GP33" s="10">
        <f t="shared" si="12"/>
        <v>0</v>
      </c>
      <c r="GQ33" s="10">
        <f t="shared" si="13"/>
        <v>0</v>
      </c>
      <c r="GR33" s="10">
        <f t="shared" si="14"/>
        <v>0</v>
      </c>
      <c r="GS33" s="10">
        <f t="shared" si="15"/>
        <v>0</v>
      </c>
      <c r="GT33" s="10">
        <f t="shared" si="16"/>
        <v>0</v>
      </c>
      <c r="GU33" s="10">
        <f t="shared" si="17"/>
        <v>0</v>
      </c>
      <c r="GV33" s="10">
        <f t="shared" si="18"/>
        <v>0</v>
      </c>
      <c r="GW33" s="10">
        <f t="shared" si="19"/>
        <v>0</v>
      </c>
      <c r="GX33" s="10">
        <f t="shared" si="20"/>
        <v>0</v>
      </c>
      <c r="GY33" s="10">
        <f t="shared" si="21"/>
        <v>0</v>
      </c>
      <c r="GZ33" s="10">
        <f t="shared" si="22"/>
        <v>0</v>
      </c>
      <c r="HA33" s="10">
        <f t="shared" si="23"/>
        <v>0</v>
      </c>
      <c r="HB33" s="10">
        <f t="shared" si="24"/>
        <v>0</v>
      </c>
      <c r="HC33" s="10">
        <f t="shared" si="25"/>
        <v>0</v>
      </c>
      <c r="HD33" s="10">
        <f t="shared" si="26"/>
        <v>0</v>
      </c>
      <c r="HE33" s="10">
        <f t="shared" si="27"/>
        <v>0</v>
      </c>
      <c r="HF33" s="10">
        <f t="shared" si="28"/>
        <v>0</v>
      </c>
      <c r="HG33" s="10">
        <f t="shared" si="29"/>
        <v>0</v>
      </c>
      <c r="HH33" s="10">
        <f t="shared" si="30"/>
        <v>0</v>
      </c>
      <c r="HI33" s="10">
        <f t="shared" si="31"/>
        <v>0</v>
      </c>
      <c r="HJ33" s="10">
        <f t="shared" si="32"/>
        <v>0</v>
      </c>
      <c r="HK33" s="10">
        <f t="shared" si="33"/>
        <v>0</v>
      </c>
      <c r="HL33" s="10">
        <f t="shared" si="34"/>
        <v>0</v>
      </c>
      <c r="HM33" s="10">
        <f t="shared" si="35"/>
        <v>0</v>
      </c>
      <c r="HN33" s="10">
        <f t="shared" si="36"/>
        <v>0</v>
      </c>
      <c r="HO33" s="10">
        <f t="shared" si="37"/>
        <v>0</v>
      </c>
      <c r="HP33" s="10">
        <f t="shared" si="38"/>
        <v>0</v>
      </c>
      <c r="HQ33" s="10">
        <f t="shared" si="39"/>
        <v>0</v>
      </c>
      <c r="HR33" s="10">
        <f t="shared" si="40"/>
        <v>0</v>
      </c>
      <c r="HS33" s="10">
        <f t="shared" si="41"/>
        <v>0</v>
      </c>
      <c r="HT33" s="10">
        <f t="shared" si="42"/>
        <v>0</v>
      </c>
      <c r="HU33" s="10">
        <f t="shared" si="43"/>
        <v>0</v>
      </c>
      <c r="HV33" s="10">
        <f t="shared" si="44"/>
        <v>0</v>
      </c>
      <c r="HW33" s="10">
        <f t="shared" si="45"/>
        <v>0</v>
      </c>
      <c r="HX33" s="10">
        <f t="shared" si="46"/>
        <v>0</v>
      </c>
      <c r="HY33" s="10">
        <f t="shared" si="47"/>
        <v>0</v>
      </c>
      <c r="HZ33" s="10">
        <f t="shared" si="48"/>
        <v>0</v>
      </c>
      <c r="IA33" s="10">
        <f t="shared" si="49"/>
        <v>0</v>
      </c>
      <c r="IB33" s="10">
        <f t="shared" si="50"/>
        <v>0</v>
      </c>
      <c r="IC33" s="10">
        <f t="shared" si="51"/>
        <v>0</v>
      </c>
      <c r="ID33" s="10">
        <f t="shared" si="52"/>
        <v>0</v>
      </c>
      <c r="IE33" s="10">
        <f t="shared" si="53"/>
        <v>0</v>
      </c>
      <c r="IF33" s="10">
        <f t="shared" si="54"/>
        <v>0</v>
      </c>
      <c r="IG33" s="10">
        <f t="shared" si="55"/>
        <v>0</v>
      </c>
      <c r="IH33" s="10">
        <f t="shared" si="56"/>
        <v>0</v>
      </c>
      <c r="II33" s="10">
        <f t="shared" si="57"/>
        <v>0</v>
      </c>
      <c r="IJ33" s="10">
        <f t="shared" si="58"/>
        <v>0</v>
      </c>
      <c r="IK33" s="10">
        <f t="shared" si="59"/>
        <v>0</v>
      </c>
      <c r="IL33" s="10">
        <f t="shared" si="60"/>
        <v>0</v>
      </c>
      <c r="IM33" s="10">
        <f t="shared" si="61"/>
        <v>0</v>
      </c>
      <c r="IN33" s="10">
        <f t="shared" si="62"/>
        <v>0</v>
      </c>
      <c r="IO33" s="10">
        <f t="shared" si="63"/>
        <v>0</v>
      </c>
      <c r="IP33" s="10">
        <f t="shared" si="64"/>
        <v>0</v>
      </c>
      <c r="IQ33" s="10">
        <f t="shared" si="65"/>
        <v>0</v>
      </c>
      <c r="IR33" s="10">
        <f t="shared" si="66"/>
        <v>0</v>
      </c>
      <c r="IS33" s="10">
        <f t="shared" si="67"/>
        <v>0</v>
      </c>
      <c r="IT33" s="10">
        <f t="shared" si="68"/>
        <v>0</v>
      </c>
      <c r="IU33" s="10">
        <f t="shared" si="69"/>
        <v>0</v>
      </c>
      <c r="IV33" s="10">
        <f t="shared" si="70"/>
        <v>0</v>
      </c>
      <c r="IW33" s="10">
        <f t="shared" si="71"/>
        <v>0</v>
      </c>
      <c r="IX33" s="10">
        <f t="shared" si="72"/>
        <v>0</v>
      </c>
      <c r="IY33" s="10">
        <f t="shared" si="73"/>
        <v>0</v>
      </c>
      <c r="IZ33" s="10">
        <f t="shared" si="74"/>
        <v>0</v>
      </c>
      <c r="JA33" s="10">
        <f t="shared" si="75"/>
        <v>0</v>
      </c>
      <c r="JB33" s="10">
        <f t="shared" si="76"/>
        <v>0</v>
      </c>
      <c r="JC33" s="10">
        <f t="shared" si="77"/>
        <v>0</v>
      </c>
      <c r="JD33" s="11">
        <f t="shared" si="78"/>
        <v>0</v>
      </c>
      <c r="JF33" s="9">
        <v>0</v>
      </c>
      <c r="JG33" s="10">
        <v>0</v>
      </c>
      <c r="JH33" s="10">
        <v>0</v>
      </c>
      <c r="JI33" s="10">
        <v>0</v>
      </c>
      <c r="JJ33" s="10">
        <v>0</v>
      </c>
      <c r="JK33" s="10">
        <v>0</v>
      </c>
      <c r="JL33" s="10">
        <v>0</v>
      </c>
      <c r="JM33" s="10">
        <v>0</v>
      </c>
      <c r="JN33" s="10">
        <v>0</v>
      </c>
      <c r="JO33" s="10">
        <v>0</v>
      </c>
      <c r="JP33" s="10">
        <v>0</v>
      </c>
      <c r="JQ33" s="10">
        <v>1</v>
      </c>
      <c r="JR33" s="10">
        <v>0</v>
      </c>
      <c r="JS33" s="10">
        <v>0</v>
      </c>
      <c r="JT33" s="10">
        <v>0</v>
      </c>
      <c r="JU33" s="10">
        <v>0</v>
      </c>
      <c r="JV33" s="10">
        <v>0</v>
      </c>
      <c r="JW33" s="10">
        <v>0</v>
      </c>
      <c r="JX33" s="10">
        <v>0</v>
      </c>
      <c r="JY33" s="10">
        <v>0</v>
      </c>
      <c r="JZ33" s="10">
        <v>0</v>
      </c>
      <c r="KA33" s="10">
        <v>0</v>
      </c>
      <c r="KB33" s="10">
        <v>0</v>
      </c>
      <c r="KC33" s="10">
        <v>0</v>
      </c>
      <c r="KD33" s="10">
        <v>0</v>
      </c>
      <c r="KE33" s="10">
        <v>0</v>
      </c>
      <c r="KF33" s="10">
        <v>0</v>
      </c>
      <c r="KG33" s="10">
        <v>0</v>
      </c>
      <c r="KH33" s="10">
        <v>0</v>
      </c>
      <c r="KI33" s="10">
        <v>0</v>
      </c>
      <c r="KJ33" s="10">
        <v>0</v>
      </c>
      <c r="KK33" s="10">
        <v>0</v>
      </c>
      <c r="KL33" s="10">
        <v>0</v>
      </c>
      <c r="KM33" s="10">
        <v>0</v>
      </c>
      <c r="KN33" s="10">
        <v>0</v>
      </c>
      <c r="KO33" s="10">
        <v>0</v>
      </c>
      <c r="KP33" s="10">
        <v>0</v>
      </c>
      <c r="KQ33" s="10">
        <v>0</v>
      </c>
      <c r="KR33" s="10">
        <v>0</v>
      </c>
      <c r="KS33" s="10">
        <v>0</v>
      </c>
      <c r="KT33" s="10">
        <v>0</v>
      </c>
      <c r="KU33" s="10">
        <v>0</v>
      </c>
      <c r="KV33" s="10">
        <v>0</v>
      </c>
      <c r="KW33" s="10">
        <v>0</v>
      </c>
      <c r="KX33" s="10">
        <v>0</v>
      </c>
      <c r="KY33" s="10">
        <v>0</v>
      </c>
      <c r="KZ33" s="10">
        <v>0</v>
      </c>
      <c r="LA33" s="10">
        <v>0</v>
      </c>
      <c r="LB33" s="10">
        <v>0</v>
      </c>
      <c r="LC33" s="10">
        <v>0</v>
      </c>
      <c r="LD33" s="10">
        <v>0</v>
      </c>
      <c r="LE33" s="10">
        <v>0</v>
      </c>
      <c r="LF33" s="10">
        <v>0</v>
      </c>
      <c r="LG33" s="10">
        <v>0</v>
      </c>
      <c r="LH33" s="10">
        <v>0</v>
      </c>
      <c r="LI33" s="10">
        <v>0</v>
      </c>
      <c r="LJ33" s="10">
        <v>0</v>
      </c>
      <c r="LK33" s="10">
        <v>0</v>
      </c>
      <c r="LL33" s="10">
        <v>0</v>
      </c>
      <c r="LM33" s="10">
        <v>0</v>
      </c>
      <c r="LN33" s="10">
        <v>0</v>
      </c>
      <c r="LO33" s="10">
        <v>0</v>
      </c>
      <c r="LP33" s="10">
        <v>0</v>
      </c>
      <c r="LQ33" s="10">
        <v>0</v>
      </c>
      <c r="LR33" s="10">
        <v>0</v>
      </c>
      <c r="LS33" s="10">
        <v>0</v>
      </c>
      <c r="LT33" s="10">
        <v>0</v>
      </c>
      <c r="LU33" s="10">
        <v>0</v>
      </c>
      <c r="LV33" s="10">
        <v>0</v>
      </c>
      <c r="LW33" s="10">
        <v>0</v>
      </c>
      <c r="LX33" s="10">
        <v>0</v>
      </c>
      <c r="LY33" s="10">
        <v>0</v>
      </c>
      <c r="LZ33" s="10">
        <v>0</v>
      </c>
      <c r="MA33" s="10">
        <v>0</v>
      </c>
      <c r="MB33" s="10">
        <v>0</v>
      </c>
      <c r="MC33" s="10">
        <v>0</v>
      </c>
      <c r="MD33" s="10">
        <v>0</v>
      </c>
      <c r="ME33" s="10">
        <v>0</v>
      </c>
      <c r="MF33" s="10">
        <v>0</v>
      </c>
      <c r="MG33" s="11">
        <v>0</v>
      </c>
    </row>
    <row r="34" spans="1:345" hidden="1" x14ac:dyDescent="0.3">
      <c r="A34" s="32" t="s">
        <v>84</v>
      </c>
      <c r="B34" s="110"/>
      <c r="C34" s="110"/>
      <c r="D34" s="110"/>
      <c r="E34" s="110"/>
      <c r="F34" s="110"/>
      <c r="G34" s="110"/>
      <c r="H34" s="110"/>
      <c r="I34" s="110"/>
      <c r="J34" s="110"/>
      <c r="K34" s="110"/>
      <c r="L34" s="110"/>
      <c r="M34" s="110"/>
      <c r="N34" s="110"/>
      <c r="O34" s="110"/>
      <c r="P34" s="110"/>
      <c r="Q34" s="110"/>
      <c r="R34" s="110"/>
      <c r="S34" s="110"/>
      <c r="T34" s="110"/>
      <c r="U34" s="111"/>
      <c r="V34" s="22">
        <v>0</v>
      </c>
      <c r="W34" s="23">
        <v>0</v>
      </c>
      <c r="X34" s="23">
        <v>0</v>
      </c>
      <c r="Y34" s="23">
        <v>0</v>
      </c>
      <c r="Z34" s="23">
        <v>0</v>
      </c>
      <c r="AA34" s="23">
        <v>0</v>
      </c>
      <c r="AB34" s="23">
        <v>0</v>
      </c>
      <c r="AC34" s="23">
        <v>0</v>
      </c>
      <c r="AD34" s="23">
        <v>0</v>
      </c>
      <c r="AE34" s="23">
        <v>0</v>
      </c>
      <c r="AF34" s="23">
        <v>0</v>
      </c>
      <c r="AG34" s="23">
        <v>0</v>
      </c>
      <c r="AH34" s="23">
        <v>0</v>
      </c>
      <c r="AI34" s="23">
        <v>0</v>
      </c>
      <c r="AJ34" s="23">
        <v>0</v>
      </c>
      <c r="AK34" s="23">
        <v>0</v>
      </c>
      <c r="AL34" s="23">
        <v>0</v>
      </c>
      <c r="AM34" s="23">
        <v>0</v>
      </c>
      <c r="AN34" s="23">
        <v>0</v>
      </c>
      <c r="AO34" s="23">
        <v>0</v>
      </c>
      <c r="AP34" s="23">
        <v>0</v>
      </c>
      <c r="AQ34" s="23">
        <v>0</v>
      </c>
      <c r="AR34" s="23">
        <v>0</v>
      </c>
      <c r="AS34" s="23">
        <v>0</v>
      </c>
      <c r="AT34" s="23">
        <v>0</v>
      </c>
      <c r="AU34" s="23">
        <v>0</v>
      </c>
      <c r="AV34" s="23">
        <v>0</v>
      </c>
      <c r="AW34" s="23">
        <v>0</v>
      </c>
      <c r="AX34" s="23">
        <v>0</v>
      </c>
      <c r="AY34" s="23">
        <v>0</v>
      </c>
      <c r="AZ34" s="23">
        <v>0</v>
      </c>
      <c r="BA34" s="23">
        <v>0</v>
      </c>
      <c r="BB34" s="23">
        <v>0</v>
      </c>
      <c r="BC34" s="23">
        <v>0</v>
      </c>
      <c r="BD34" s="23">
        <v>0</v>
      </c>
      <c r="BE34" s="23">
        <v>0</v>
      </c>
      <c r="BF34" s="23">
        <v>0</v>
      </c>
      <c r="BG34" s="23">
        <v>0</v>
      </c>
      <c r="BH34" s="23">
        <v>0</v>
      </c>
      <c r="BI34" s="23">
        <v>0</v>
      </c>
      <c r="BJ34" s="23">
        <v>0</v>
      </c>
      <c r="BK34" s="23">
        <v>0</v>
      </c>
      <c r="BL34" s="23">
        <v>0</v>
      </c>
      <c r="BM34" s="23">
        <v>0</v>
      </c>
      <c r="BN34" s="23">
        <v>0</v>
      </c>
      <c r="BO34" s="23">
        <v>0</v>
      </c>
      <c r="BP34" s="23">
        <v>0</v>
      </c>
      <c r="BQ34" s="23">
        <v>0</v>
      </c>
      <c r="BR34" s="23">
        <v>0</v>
      </c>
      <c r="BS34" s="23">
        <v>0</v>
      </c>
      <c r="BT34" s="23">
        <v>0</v>
      </c>
      <c r="BU34" s="23">
        <v>0</v>
      </c>
      <c r="BV34" s="23">
        <v>0</v>
      </c>
      <c r="BW34" s="23">
        <v>0</v>
      </c>
      <c r="BX34" s="23">
        <v>0</v>
      </c>
      <c r="BY34" s="23">
        <v>0</v>
      </c>
      <c r="BZ34" s="23">
        <v>0</v>
      </c>
      <c r="CA34" s="23">
        <v>0</v>
      </c>
      <c r="CB34" s="23">
        <v>0</v>
      </c>
      <c r="CC34" s="23">
        <v>0</v>
      </c>
      <c r="CD34" s="23">
        <v>0</v>
      </c>
      <c r="CE34" s="23">
        <v>0</v>
      </c>
      <c r="CF34" s="23">
        <v>0</v>
      </c>
      <c r="CG34" s="23">
        <v>0</v>
      </c>
      <c r="CH34" s="23">
        <v>0</v>
      </c>
      <c r="CI34" s="23">
        <v>0</v>
      </c>
      <c r="CJ34" s="23">
        <v>0</v>
      </c>
      <c r="CK34" s="23">
        <v>0</v>
      </c>
      <c r="CL34" s="23">
        <v>0</v>
      </c>
      <c r="CM34" s="23">
        <v>0</v>
      </c>
      <c r="CN34" s="23">
        <v>0</v>
      </c>
      <c r="CO34" s="23">
        <v>0</v>
      </c>
      <c r="CP34" s="23">
        <v>0</v>
      </c>
      <c r="CQ34" s="23">
        <v>0</v>
      </c>
      <c r="CR34" s="23">
        <v>0</v>
      </c>
      <c r="CS34" s="23">
        <v>0</v>
      </c>
      <c r="CT34" s="23">
        <v>0</v>
      </c>
      <c r="CU34" s="23">
        <v>0</v>
      </c>
      <c r="CV34" s="23">
        <v>0</v>
      </c>
      <c r="CW34" s="24">
        <v>0</v>
      </c>
      <c r="CZ34" s="9">
        <v>0</v>
      </c>
      <c r="DA34" s="10">
        <v>0</v>
      </c>
      <c r="DB34" s="10">
        <v>0</v>
      </c>
      <c r="DC34" s="10">
        <v>0</v>
      </c>
      <c r="DD34" s="10">
        <v>0</v>
      </c>
      <c r="DE34" s="10">
        <v>0</v>
      </c>
      <c r="DF34" s="10">
        <v>0</v>
      </c>
      <c r="DG34" s="10">
        <v>0</v>
      </c>
      <c r="DH34" s="10">
        <v>0</v>
      </c>
      <c r="DI34" s="10">
        <v>0</v>
      </c>
      <c r="DJ34" s="10">
        <v>0</v>
      </c>
      <c r="DK34" s="10">
        <v>0</v>
      </c>
      <c r="DL34" s="10">
        <v>1</v>
      </c>
      <c r="DM34" s="10">
        <v>0</v>
      </c>
      <c r="DN34" s="10">
        <v>0</v>
      </c>
      <c r="DO34" s="10">
        <v>0</v>
      </c>
      <c r="DP34" s="10">
        <v>0</v>
      </c>
      <c r="DQ34" s="10">
        <v>0</v>
      </c>
      <c r="DR34" s="10">
        <v>0</v>
      </c>
      <c r="DS34" s="10">
        <v>0</v>
      </c>
      <c r="DT34" s="10">
        <v>0</v>
      </c>
      <c r="DU34" s="10">
        <v>0</v>
      </c>
      <c r="DV34" s="10">
        <v>0</v>
      </c>
      <c r="DW34" s="10">
        <v>0</v>
      </c>
      <c r="DX34" s="10">
        <v>0</v>
      </c>
      <c r="DY34" s="10">
        <v>0</v>
      </c>
      <c r="DZ34" s="10">
        <v>0</v>
      </c>
      <c r="EA34" s="10">
        <v>0</v>
      </c>
      <c r="EB34" s="10">
        <v>0</v>
      </c>
      <c r="EC34" s="10">
        <v>0</v>
      </c>
      <c r="ED34" s="10">
        <v>0</v>
      </c>
      <c r="EE34" s="10">
        <v>0</v>
      </c>
      <c r="EF34" s="10">
        <v>0</v>
      </c>
      <c r="EG34" s="10">
        <v>0</v>
      </c>
      <c r="EH34" s="10">
        <v>0</v>
      </c>
      <c r="EI34" s="10">
        <v>0</v>
      </c>
      <c r="EJ34" s="10">
        <v>0</v>
      </c>
      <c r="EK34" s="10">
        <v>0</v>
      </c>
      <c r="EL34" s="10">
        <v>0</v>
      </c>
      <c r="EM34" s="10">
        <v>0</v>
      </c>
      <c r="EN34" s="10">
        <v>0</v>
      </c>
      <c r="EO34" s="10">
        <v>0</v>
      </c>
      <c r="EP34" s="10">
        <v>0</v>
      </c>
      <c r="EQ34" s="10">
        <v>0</v>
      </c>
      <c r="ER34" s="10">
        <v>0</v>
      </c>
      <c r="ES34" s="10">
        <v>0</v>
      </c>
      <c r="ET34" s="10">
        <v>0</v>
      </c>
      <c r="EU34" s="10">
        <v>0</v>
      </c>
      <c r="EV34" s="10">
        <v>0</v>
      </c>
      <c r="EW34" s="10">
        <v>0</v>
      </c>
      <c r="EX34" s="10">
        <v>0</v>
      </c>
      <c r="EY34" s="10">
        <v>0</v>
      </c>
      <c r="EZ34" s="10">
        <v>0</v>
      </c>
      <c r="FA34" s="10">
        <v>0</v>
      </c>
      <c r="FB34" s="10">
        <v>0</v>
      </c>
      <c r="FC34" s="10">
        <v>0</v>
      </c>
      <c r="FD34" s="10">
        <v>0</v>
      </c>
      <c r="FE34" s="10">
        <v>0</v>
      </c>
      <c r="FF34" s="10">
        <v>0</v>
      </c>
      <c r="FG34" s="10">
        <v>0</v>
      </c>
      <c r="FH34" s="10">
        <v>0</v>
      </c>
      <c r="FI34" s="10">
        <v>0</v>
      </c>
      <c r="FJ34" s="10">
        <v>0</v>
      </c>
      <c r="FK34" s="10">
        <v>0</v>
      </c>
      <c r="FL34" s="10">
        <v>0</v>
      </c>
      <c r="FM34" s="10">
        <v>0</v>
      </c>
      <c r="FN34" s="10">
        <v>0</v>
      </c>
      <c r="FO34" s="10">
        <v>0</v>
      </c>
      <c r="FP34" s="10">
        <v>0</v>
      </c>
      <c r="FQ34" s="10">
        <v>0</v>
      </c>
      <c r="FR34" s="10">
        <v>0</v>
      </c>
      <c r="FS34" s="10">
        <v>0</v>
      </c>
      <c r="FT34" s="10">
        <v>0</v>
      </c>
      <c r="FU34" s="10">
        <v>0</v>
      </c>
      <c r="FV34" s="10">
        <v>0</v>
      </c>
      <c r="FW34" s="10">
        <v>0</v>
      </c>
      <c r="FX34" s="10">
        <v>0</v>
      </c>
      <c r="FY34" s="10">
        <v>0</v>
      </c>
      <c r="FZ34" s="10">
        <v>0</v>
      </c>
      <c r="GA34" s="11">
        <v>0</v>
      </c>
      <c r="GC34" s="9">
        <f t="shared" si="79"/>
        <v>0</v>
      </c>
      <c r="GD34" s="10">
        <f t="shared" si="0"/>
        <v>0</v>
      </c>
      <c r="GE34" s="10">
        <f t="shared" si="1"/>
        <v>0</v>
      </c>
      <c r="GF34" s="10">
        <f t="shared" si="2"/>
        <v>0</v>
      </c>
      <c r="GG34" s="10">
        <f t="shared" si="3"/>
        <v>0</v>
      </c>
      <c r="GH34" s="10">
        <f t="shared" si="4"/>
        <v>0</v>
      </c>
      <c r="GI34" s="10">
        <f t="shared" si="5"/>
        <v>0</v>
      </c>
      <c r="GJ34" s="10">
        <f t="shared" si="6"/>
        <v>0</v>
      </c>
      <c r="GK34" s="10">
        <f t="shared" si="7"/>
        <v>0</v>
      </c>
      <c r="GL34" s="10">
        <f t="shared" si="8"/>
        <v>0</v>
      </c>
      <c r="GM34" s="10">
        <f t="shared" si="9"/>
        <v>0</v>
      </c>
      <c r="GN34" s="10">
        <f t="shared" si="10"/>
        <v>0</v>
      </c>
      <c r="GO34" s="10">
        <f t="shared" si="11"/>
        <v>1</v>
      </c>
      <c r="GP34" s="10">
        <f t="shared" si="12"/>
        <v>0</v>
      </c>
      <c r="GQ34" s="10">
        <f t="shared" si="13"/>
        <v>0</v>
      </c>
      <c r="GR34" s="10">
        <f t="shared" si="14"/>
        <v>0</v>
      </c>
      <c r="GS34" s="10">
        <f t="shared" si="15"/>
        <v>0</v>
      </c>
      <c r="GT34" s="10">
        <f t="shared" si="16"/>
        <v>0</v>
      </c>
      <c r="GU34" s="10">
        <f t="shared" si="17"/>
        <v>0</v>
      </c>
      <c r="GV34" s="10">
        <f t="shared" si="18"/>
        <v>0</v>
      </c>
      <c r="GW34" s="10">
        <f t="shared" si="19"/>
        <v>0</v>
      </c>
      <c r="GX34" s="10">
        <f t="shared" si="20"/>
        <v>0</v>
      </c>
      <c r="GY34" s="10">
        <f t="shared" si="21"/>
        <v>0</v>
      </c>
      <c r="GZ34" s="10">
        <f t="shared" si="22"/>
        <v>0</v>
      </c>
      <c r="HA34" s="10">
        <f t="shared" si="23"/>
        <v>0</v>
      </c>
      <c r="HB34" s="10">
        <f t="shared" si="24"/>
        <v>0</v>
      </c>
      <c r="HC34" s="10">
        <f t="shared" si="25"/>
        <v>0</v>
      </c>
      <c r="HD34" s="10">
        <f t="shared" si="26"/>
        <v>0</v>
      </c>
      <c r="HE34" s="10">
        <f t="shared" si="27"/>
        <v>0</v>
      </c>
      <c r="HF34" s="10">
        <f t="shared" si="28"/>
        <v>0</v>
      </c>
      <c r="HG34" s="10">
        <f t="shared" si="29"/>
        <v>0</v>
      </c>
      <c r="HH34" s="10">
        <f t="shared" si="30"/>
        <v>0</v>
      </c>
      <c r="HI34" s="10">
        <f t="shared" si="31"/>
        <v>0</v>
      </c>
      <c r="HJ34" s="10">
        <f t="shared" si="32"/>
        <v>0</v>
      </c>
      <c r="HK34" s="10">
        <f t="shared" si="33"/>
        <v>0</v>
      </c>
      <c r="HL34" s="10">
        <f t="shared" si="34"/>
        <v>0</v>
      </c>
      <c r="HM34" s="10">
        <f t="shared" si="35"/>
        <v>0</v>
      </c>
      <c r="HN34" s="10">
        <f t="shared" si="36"/>
        <v>0</v>
      </c>
      <c r="HO34" s="10">
        <f t="shared" si="37"/>
        <v>0</v>
      </c>
      <c r="HP34" s="10">
        <f t="shared" si="38"/>
        <v>0</v>
      </c>
      <c r="HQ34" s="10">
        <f t="shared" si="39"/>
        <v>0</v>
      </c>
      <c r="HR34" s="10">
        <f t="shared" si="40"/>
        <v>0</v>
      </c>
      <c r="HS34" s="10">
        <f t="shared" si="41"/>
        <v>0</v>
      </c>
      <c r="HT34" s="10">
        <f t="shared" si="42"/>
        <v>0</v>
      </c>
      <c r="HU34" s="10">
        <f t="shared" si="43"/>
        <v>0</v>
      </c>
      <c r="HV34" s="10">
        <f t="shared" si="44"/>
        <v>0</v>
      </c>
      <c r="HW34" s="10">
        <f t="shared" si="45"/>
        <v>0</v>
      </c>
      <c r="HX34" s="10">
        <f t="shared" si="46"/>
        <v>0</v>
      </c>
      <c r="HY34" s="10">
        <f t="shared" si="47"/>
        <v>0</v>
      </c>
      <c r="HZ34" s="10">
        <f t="shared" si="48"/>
        <v>0</v>
      </c>
      <c r="IA34" s="10">
        <f t="shared" si="49"/>
        <v>0</v>
      </c>
      <c r="IB34" s="10">
        <f t="shared" si="50"/>
        <v>0</v>
      </c>
      <c r="IC34" s="10">
        <f t="shared" si="51"/>
        <v>0</v>
      </c>
      <c r="ID34" s="10">
        <f t="shared" si="52"/>
        <v>0</v>
      </c>
      <c r="IE34" s="10">
        <f t="shared" si="53"/>
        <v>0</v>
      </c>
      <c r="IF34" s="10">
        <f t="shared" si="54"/>
        <v>0</v>
      </c>
      <c r="IG34" s="10">
        <f t="shared" si="55"/>
        <v>0</v>
      </c>
      <c r="IH34" s="10">
        <f t="shared" si="56"/>
        <v>0</v>
      </c>
      <c r="II34" s="10">
        <f t="shared" si="57"/>
        <v>0</v>
      </c>
      <c r="IJ34" s="10">
        <f t="shared" si="58"/>
        <v>0</v>
      </c>
      <c r="IK34" s="10">
        <f t="shared" si="59"/>
        <v>0</v>
      </c>
      <c r="IL34" s="10">
        <f t="shared" si="60"/>
        <v>0</v>
      </c>
      <c r="IM34" s="10">
        <f t="shared" si="61"/>
        <v>0</v>
      </c>
      <c r="IN34" s="10">
        <f t="shared" si="62"/>
        <v>0</v>
      </c>
      <c r="IO34" s="10">
        <f t="shared" si="63"/>
        <v>0</v>
      </c>
      <c r="IP34" s="10">
        <f t="shared" si="64"/>
        <v>0</v>
      </c>
      <c r="IQ34" s="10">
        <f t="shared" si="65"/>
        <v>0</v>
      </c>
      <c r="IR34" s="10">
        <f t="shared" si="66"/>
        <v>0</v>
      </c>
      <c r="IS34" s="10">
        <f t="shared" si="67"/>
        <v>0</v>
      </c>
      <c r="IT34" s="10">
        <f t="shared" si="68"/>
        <v>0</v>
      </c>
      <c r="IU34" s="10">
        <f t="shared" si="69"/>
        <v>0</v>
      </c>
      <c r="IV34" s="10">
        <f t="shared" si="70"/>
        <v>0</v>
      </c>
      <c r="IW34" s="10">
        <f t="shared" si="71"/>
        <v>0</v>
      </c>
      <c r="IX34" s="10">
        <f t="shared" si="72"/>
        <v>0</v>
      </c>
      <c r="IY34" s="10">
        <f t="shared" si="73"/>
        <v>0</v>
      </c>
      <c r="IZ34" s="10">
        <f t="shared" si="74"/>
        <v>0</v>
      </c>
      <c r="JA34" s="10">
        <f t="shared" si="75"/>
        <v>0</v>
      </c>
      <c r="JB34" s="10">
        <f t="shared" si="76"/>
        <v>0</v>
      </c>
      <c r="JC34" s="10">
        <f t="shared" si="77"/>
        <v>0</v>
      </c>
      <c r="JD34" s="11">
        <f t="shared" si="78"/>
        <v>0</v>
      </c>
      <c r="JF34" s="9">
        <v>0</v>
      </c>
      <c r="JG34" s="10">
        <v>0</v>
      </c>
      <c r="JH34" s="10">
        <v>0</v>
      </c>
      <c r="JI34" s="10">
        <v>0</v>
      </c>
      <c r="JJ34" s="10">
        <v>0</v>
      </c>
      <c r="JK34" s="10">
        <v>0</v>
      </c>
      <c r="JL34" s="10">
        <v>0</v>
      </c>
      <c r="JM34" s="10">
        <v>0</v>
      </c>
      <c r="JN34" s="10">
        <v>0</v>
      </c>
      <c r="JO34" s="10">
        <v>0</v>
      </c>
      <c r="JP34" s="10">
        <v>0</v>
      </c>
      <c r="JQ34" s="10">
        <v>0</v>
      </c>
      <c r="JR34" s="10">
        <v>1</v>
      </c>
      <c r="JS34" s="10">
        <v>0</v>
      </c>
      <c r="JT34" s="10">
        <v>0</v>
      </c>
      <c r="JU34" s="10">
        <v>0</v>
      </c>
      <c r="JV34" s="10">
        <v>0</v>
      </c>
      <c r="JW34" s="10">
        <v>0</v>
      </c>
      <c r="JX34" s="10">
        <v>0</v>
      </c>
      <c r="JY34" s="10">
        <v>0</v>
      </c>
      <c r="JZ34" s="10">
        <v>0</v>
      </c>
      <c r="KA34" s="10">
        <v>0</v>
      </c>
      <c r="KB34" s="10">
        <v>0</v>
      </c>
      <c r="KC34" s="10">
        <v>0</v>
      </c>
      <c r="KD34" s="10">
        <v>0</v>
      </c>
      <c r="KE34" s="10">
        <v>0</v>
      </c>
      <c r="KF34" s="10">
        <v>0</v>
      </c>
      <c r="KG34" s="10">
        <v>0</v>
      </c>
      <c r="KH34" s="10">
        <v>0</v>
      </c>
      <c r="KI34" s="10">
        <v>0</v>
      </c>
      <c r="KJ34" s="10">
        <v>0</v>
      </c>
      <c r="KK34" s="10">
        <v>0</v>
      </c>
      <c r="KL34" s="10">
        <v>0</v>
      </c>
      <c r="KM34" s="10">
        <v>0</v>
      </c>
      <c r="KN34" s="10">
        <v>0</v>
      </c>
      <c r="KO34" s="10">
        <v>0</v>
      </c>
      <c r="KP34" s="10">
        <v>0</v>
      </c>
      <c r="KQ34" s="10">
        <v>0</v>
      </c>
      <c r="KR34" s="10">
        <v>0</v>
      </c>
      <c r="KS34" s="10">
        <v>0</v>
      </c>
      <c r="KT34" s="10">
        <v>0</v>
      </c>
      <c r="KU34" s="10">
        <v>0</v>
      </c>
      <c r="KV34" s="10">
        <v>0</v>
      </c>
      <c r="KW34" s="10">
        <v>0</v>
      </c>
      <c r="KX34" s="10">
        <v>0</v>
      </c>
      <c r="KY34" s="10">
        <v>0</v>
      </c>
      <c r="KZ34" s="10">
        <v>0</v>
      </c>
      <c r="LA34" s="10">
        <v>0</v>
      </c>
      <c r="LB34" s="10">
        <v>0</v>
      </c>
      <c r="LC34" s="10">
        <v>0</v>
      </c>
      <c r="LD34" s="10">
        <v>0</v>
      </c>
      <c r="LE34" s="10">
        <v>0</v>
      </c>
      <c r="LF34" s="10">
        <v>0</v>
      </c>
      <c r="LG34" s="10">
        <v>0</v>
      </c>
      <c r="LH34" s="10">
        <v>0</v>
      </c>
      <c r="LI34" s="10">
        <v>0</v>
      </c>
      <c r="LJ34" s="10">
        <v>0</v>
      </c>
      <c r="LK34" s="10">
        <v>0</v>
      </c>
      <c r="LL34" s="10">
        <v>0</v>
      </c>
      <c r="LM34" s="10">
        <v>0</v>
      </c>
      <c r="LN34" s="10">
        <v>0</v>
      </c>
      <c r="LO34" s="10">
        <v>0</v>
      </c>
      <c r="LP34" s="10">
        <v>0</v>
      </c>
      <c r="LQ34" s="10">
        <v>0</v>
      </c>
      <c r="LR34" s="10">
        <v>0</v>
      </c>
      <c r="LS34" s="10">
        <v>0</v>
      </c>
      <c r="LT34" s="10">
        <v>0</v>
      </c>
      <c r="LU34" s="10">
        <v>0</v>
      </c>
      <c r="LV34" s="10">
        <v>0</v>
      </c>
      <c r="LW34" s="10">
        <v>0</v>
      </c>
      <c r="LX34" s="10">
        <v>0</v>
      </c>
      <c r="LY34" s="10">
        <v>0</v>
      </c>
      <c r="LZ34" s="10">
        <v>0</v>
      </c>
      <c r="MA34" s="10">
        <v>0</v>
      </c>
      <c r="MB34" s="10">
        <v>0</v>
      </c>
      <c r="MC34" s="10">
        <v>0</v>
      </c>
      <c r="MD34" s="10">
        <v>0</v>
      </c>
      <c r="ME34" s="10">
        <v>0</v>
      </c>
      <c r="MF34" s="10">
        <v>0</v>
      </c>
      <c r="MG34" s="11">
        <v>0</v>
      </c>
    </row>
    <row r="35" spans="1:345" hidden="1" x14ac:dyDescent="0.3">
      <c r="A35" s="32" t="s">
        <v>10</v>
      </c>
      <c r="B35" s="110"/>
      <c r="C35" s="110"/>
      <c r="D35" s="110"/>
      <c r="E35" s="110"/>
      <c r="F35" s="110"/>
      <c r="G35" s="110"/>
      <c r="H35" s="110"/>
      <c r="I35" s="110"/>
      <c r="J35" s="110"/>
      <c r="K35" s="110"/>
      <c r="L35" s="110"/>
      <c r="M35" s="110"/>
      <c r="N35" s="110"/>
      <c r="O35" s="110"/>
      <c r="P35" s="110"/>
      <c r="Q35" s="110"/>
      <c r="R35" s="110"/>
      <c r="S35" s="110"/>
      <c r="T35" s="110"/>
      <c r="U35" s="111"/>
      <c r="V35" s="22">
        <v>0</v>
      </c>
      <c r="W35" s="23">
        <v>0</v>
      </c>
      <c r="X35" s="23">
        <v>0</v>
      </c>
      <c r="Y35" s="23">
        <v>0</v>
      </c>
      <c r="Z35" s="23">
        <v>0</v>
      </c>
      <c r="AA35" s="23">
        <v>0</v>
      </c>
      <c r="AB35" s="23">
        <v>0</v>
      </c>
      <c r="AC35" s="23">
        <v>0</v>
      </c>
      <c r="AD35" s="23">
        <v>0</v>
      </c>
      <c r="AE35" s="23">
        <v>0</v>
      </c>
      <c r="AF35" s="23">
        <v>0</v>
      </c>
      <c r="AG35" s="23">
        <v>0</v>
      </c>
      <c r="AH35" s="23">
        <v>0</v>
      </c>
      <c r="AI35" s="23">
        <v>0</v>
      </c>
      <c r="AJ35" s="23">
        <v>0</v>
      </c>
      <c r="AK35" s="23">
        <v>0</v>
      </c>
      <c r="AL35" s="23">
        <v>0</v>
      </c>
      <c r="AM35" s="23">
        <v>0</v>
      </c>
      <c r="AN35" s="23">
        <v>0</v>
      </c>
      <c r="AO35" s="23">
        <v>0</v>
      </c>
      <c r="AP35" s="23">
        <v>0</v>
      </c>
      <c r="AQ35" s="23">
        <v>0</v>
      </c>
      <c r="AR35" s="23">
        <v>0</v>
      </c>
      <c r="AS35" s="23">
        <v>0</v>
      </c>
      <c r="AT35" s="23">
        <v>0</v>
      </c>
      <c r="AU35" s="23">
        <v>0</v>
      </c>
      <c r="AV35" s="23">
        <v>0</v>
      </c>
      <c r="AW35" s="23">
        <v>0</v>
      </c>
      <c r="AX35" s="23">
        <v>0</v>
      </c>
      <c r="AY35" s="23">
        <v>0</v>
      </c>
      <c r="AZ35" s="23">
        <v>0</v>
      </c>
      <c r="BA35" s="23">
        <v>0</v>
      </c>
      <c r="BB35" s="23">
        <v>0</v>
      </c>
      <c r="BC35" s="23">
        <v>0</v>
      </c>
      <c r="BD35" s="23">
        <v>0</v>
      </c>
      <c r="BE35" s="23">
        <v>0</v>
      </c>
      <c r="BF35" s="23">
        <v>0</v>
      </c>
      <c r="BG35" s="23">
        <v>0</v>
      </c>
      <c r="BH35" s="23">
        <v>0</v>
      </c>
      <c r="BI35" s="23">
        <v>0</v>
      </c>
      <c r="BJ35" s="23">
        <v>0</v>
      </c>
      <c r="BK35" s="23">
        <v>0</v>
      </c>
      <c r="BL35" s="23">
        <v>0</v>
      </c>
      <c r="BM35" s="23">
        <v>0</v>
      </c>
      <c r="BN35" s="23">
        <v>0</v>
      </c>
      <c r="BO35" s="23">
        <v>0</v>
      </c>
      <c r="BP35" s="23">
        <v>0</v>
      </c>
      <c r="BQ35" s="23">
        <v>0</v>
      </c>
      <c r="BR35" s="23">
        <v>0</v>
      </c>
      <c r="BS35" s="23">
        <v>0</v>
      </c>
      <c r="BT35" s="23">
        <v>0</v>
      </c>
      <c r="BU35" s="23">
        <v>0</v>
      </c>
      <c r="BV35" s="23">
        <v>0</v>
      </c>
      <c r="BW35" s="23">
        <v>0</v>
      </c>
      <c r="BX35" s="23">
        <v>0</v>
      </c>
      <c r="BY35" s="23">
        <v>0</v>
      </c>
      <c r="BZ35" s="23">
        <v>0</v>
      </c>
      <c r="CA35" s="23">
        <v>0</v>
      </c>
      <c r="CB35" s="23">
        <v>0</v>
      </c>
      <c r="CC35" s="23">
        <v>0</v>
      </c>
      <c r="CD35" s="23">
        <v>0</v>
      </c>
      <c r="CE35" s="23">
        <v>0</v>
      </c>
      <c r="CF35" s="23">
        <v>0</v>
      </c>
      <c r="CG35" s="23">
        <v>0</v>
      </c>
      <c r="CH35" s="23">
        <v>0</v>
      </c>
      <c r="CI35" s="23">
        <v>0</v>
      </c>
      <c r="CJ35" s="23">
        <v>0</v>
      </c>
      <c r="CK35" s="23">
        <v>0</v>
      </c>
      <c r="CL35" s="23">
        <v>0</v>
      </c>
      <c r="CM35" s="23">
        <v>0</v>
      </c>
      <c r="CN35" s="23">
        <v>0</v>
      </c>
      <c r="CO35" s="23">
        <v>0</v>
      </c>
      <c r="CP35" s="23">
        <v>0</v>
      </c>
      <c r="CQ35" s="23">
        <v>0</v>
      </c>
      <c r="CR35" s="23">
        <v>0</v>
      </c>
      <c r="CS35" s="23">
        <v>0</v>
      </c>
      <c r="CT35" s="23">
        <v>0</v>
      </c>
      <c r="CU35" s="23">
        <v>0</v>
      </c>
      <c r="CV35" s="23">
        <v>0</v>
      </c>
      <c r="CW35" s="24">
        <v>0</v>
      </c>
      <c r="CZ35" s="9">
        <v>0</v>
      </c>
      <c r="DA35" s="10">
        <v>0</v>
      </c>
      <c r="DB35" s="10">
        <v>0</v>
      </c>
      <c r="DC35" s="10">
        <v>0</v>
      </c>
      <c r="DD35" s="10">
        <v>0</v>
      </c>
      <c r="DE35" s="10">
        <v>0</v>
      </c>
      <c r="DF35" s="10">
        <v>0</v>
      </c>
      <c r="DG35" s="10">
        <v>0</v>
      </c>
      <c r="DH35" s="10">
        <v>0</v>
      </c>
      <c r="DI35" s="10">
        <v>0</v>
      </c>
      <c r="DJ35" s="10">
        <v>0</v>
      </c>
      <c r="DK35" s="10">
        <v>0</v>
      </c>
      <c r="DL35" s="10">
        <v>0</v>
      </c>
      <c r="DM35" s="10">
        <v>1</v>
      </c>
      <c r="DN35" s="10">
        <v>0</v>
      </c>
      <c r="DO35" s="10">
        <v>0</v>
      </c>
      <c r="DP35" s="10">
        <v>0</v>
      </c>
      <c r="DQ35" s="10">
        <v>0</v>
      </c>
      <c r="DR35" s="10">
        <v>0</v>
      </c>
      <c r="DS35" s="10">
        <v>0</v>
      </c>
      <c r="DT35" s="10">
        <v>0</v>
      </c>
      <c r="DU35" s="10">
        <v>0</v>
      </c>
      <c r="DV35" s="10">
        <v>0</v>
      </c>
      <c r="DW35" s="10">
        <v>0</v>
      </c>
      <c r="DX35" s="10">
        <v>0</v>
      </c>
      <c r="DY35" s="10">
        <v>0</v>
      </c>
      <c r="DZ35" s="10">
        <v>0</v>
      </c>
      <c r="EA35" s="10">
        <v>0</v>
      </c>
      <c r="EB35" s="10">
        <v>0</v>
      </c>
      <c r="EC35" s="10">
        <v>0</v>
      </c>
      <c r="ED35" s="10">
        <v>0</v>
      </c>
      <c r="EE35" s="10">
        <v>0</v>
      </c>
      <c r="EF35" s="10">
        <v>0</v>
      </c>
      <c r="EG35" s="10">
        <v>0</v>
      </c>
      <c r="EH35" s="10">
        <v>0</v>
      </c>
      <c r="EI35" s="10">
        <v>0</v>
      </c>
      <c r="EJ35" s="10">
        <v>0</v>
      </c>
      <c r="EK35" s="10">
        <v>0</v>
      </c>
      <c r="EL35" s="10">
        <v>0</v>
      </c>
      <c r="EM35" s="10">
        <v>0</v>
      </c>
      <c r="EN35" s="10">
        <v>0</v>
      </c>
      <c r="EO35" s="10">
        <v>0</v>
      </c>
      <c r="EP35" s="10">
        <v>0</v>
      </c>
      <c r="EQ35" s="10">
        <v>0</v>
      </c>
      <c r="ER35" s="10">
        <v>0</v>
      </c>
      <c r="ES35" s="10">
        <v>0</v>
      </c>
      <c r="ET35" s="10">
        <v>0</v>
      </c>
      <c r="EU35" s="10">
        <v>0</v>
      </c>
      <c r="EV35" s="10">
        <v>0</v>
      </c>
      <c r="EW35" s="10">
        <v>0</v>
      </c>
      <c r="EX35" s="10">
        <v>0</v>
      </c>
      <c r="EY35" s="10">
        <v>0</v>
      </c>
      <c r="EZ35" s="10">
        <v>0</v>
      </c>
      <c r="FA35" s="10">
        <v>0</v>
      </c>
      <c r="FB35" s="10">
        <v>0</v>
      </c>
      <c r="FC35" s="10">
        <v>0</v>
      </c>
      <c r="FD35" s="10">
        <v>0</v>
      </c>
      <c r="FE35" s="10">
        <v>0</v>
      </c>
      <c r="FF35" s="10">
        <v>0</v>
      </c>
      <c r="FG35" s="10">
        <v>0</v>
      </c>
      <c r="FH35" s="10">
        <v>0</v>
      </c>
      <c r="FI35" s="10">
        <v>0</v>
      </c>
      <c r="FJ35" s="10">
        <v>0</v>
      </c>
      <c r="FK35" s="10">
        <v>0</v>
      </c>
      <c r="FL35" s="10">
        <v>0</v>
      </c>
      <c r="FM35" s="10">
        <v>0</v>
      </c>
      <c r="FN35" s="10">
        <v>0</v>
      </c>
      <c r="FO35" s="10">
        <v>0</v>
      </c>
      <c r="FP35" s="10">
        <v>0</v>
      </c>
      <c r="FQ35" s="10">
        <v>0</v>
      </c>
      <c r="FR35" s="10">
        <v>0</v>
      </c>
      <c r="FS35" s="10">
        <v>0</v>
      </c>
      <c r="FT35" s="10">
        <v>0</v>
      </c>
      <c r="FU35" s="10">
        <v>0</v>
      </c>
      <c r="FV35" s="10">
        <v>0</v>
      </c>
      <c r="FW35" s="10">
        <v>0</v>
      </c>
      <c r="FX35" s="10">
        <v>0</v>
      </c>
      <c r="FY35" s="10">
        <v>0</v>
      </c>
      <c r="FZ35" s="10">
        <v>0</v>
      </c>
      <c r="GA35" s="11">
        <v>0</v>
      </c>
      <c r="GC35" s="9">
        <f t="shared" si="79"/>
        <v>0</v>
      </c>
      <c r="GD35" s="10">
        <f t="shared" si="0"/>
        <v>0</v>
      </c>
      <c r="GE35" s="10">
        <f t="shared" si="1"/>
        <v>0</v>
      </c>
      <c r="GF35" s="10">
        <f t="shared" si="2"/>
        <v>0</v>
      </c>
      <c r="GG35" s="10">
        <f t="shared" si="3"/>
        <v>0</v>
      </c>
      <c r="GH35" s="10">
        <f t="shared" si="4"/>
        <v>0</v>
      </c>
      <c r="GI35" s="10">
        <f t="shared" si="5"/>
        <v>0</v>
      </c>
      <c r="GJ35" s="10">
        <f t="shared" si="6"/>
        <v>0</v>
      </c>
      <c r="GK35" s="10">
        <f t="shared" si="7"/>
        <v>0</v>
      </c>
      <c r="GL35" s="10">
        <f t="shared" si="8"/>
        <v>0</v>
      </c>
      <c r="GM35" s="10">
        <f t="shared" si="9"/>
        <v>0</v>
      </c>
      <c r="GN35" s="10">
        <f t="shared" si="10"/>
        <v>0</v>
      </c>
      <c r="GO35" s="10">
        <f t="shared" si="11"/>
        <v>0</v>
      </c>
      <c r="GP35" s="10">
        <f t="shared" si="12"/>
        <v>1</v>
      </c>
      <c r="GQ35" s="10">
        <f t="shared" si="13"/>
        <v>0</v>
      </c>
      <c r="GR35" s="10">
        <f t="shared" si="14"/>
        <v>0</v>
      </c>
      <c r="GS35" s="10">
        <f t="shared" si="15"/>
        <v>0</v>
      </c>
      <c r="GT35" s="10">
        <f t="shared" si="16"/>
        <v>0</v>
      </c>
      <c r="GU35" s="10">
        <f t="shared" si="17"/>
        <v>0</v>
      </c>
      <c r="GV35" s="10">
        <f t="shared" si="18"/>
        <v>0</v>
      </c>
      <c r="GW35" s="10">
        <f t="shared" si="19"/>
        <v>0</v>
      </c>
      <c r="GX35" s="10">
        <f t="shared" si="20"/>
        <v>0</v>
      </c>
      <c r="GY35" s="10">
        <f t="shared" si="21"/>
        <v>0</v>
      </c>
      <c r="GZ35" s="10">
        <f t="shared" si="22"/>
        <v>0</v>
      </c>
      <c r="HA35" s="10">
        <f t="shared" si="23"/>
        <v>0</v>
      </c>
      <c r="HB35" s="10">
        <f t="shared" si="24"/>
        <v>0</v>
      </c>
      <c r="HC35" s="10">
        <f t="shared" si="25"/>
        <v>0</v>
      </c>
      <c r="HD35" s="10">
        <f t="shared" si="26"/>
        <v>0</v>
      </c>
      <c r="HE35" s="10">
        <f t="shared" si="27"/>
        <v>0</v>
      </c>
      <c r="HF35" s="10">
        <f t="shared" si="28"/>
        <v>0</v>
      </c>
      <c r="HG35" s="10">
        <f t="shared" si="29"/>
        <v>0</v>
      </c>
      <c r="HH35" s="10">
        <f t="shared" si="30"/>
        <v>0</v>
      </c>
      <c r="HI35" s="10">
        <f t="shared" si="31"/>
        <v>0</v>
      </c>
      <c r="HJ35" s="10">
        <f t="shared" si="32"/>
        <v>0</v>
      </c>
      <c r="HK35" s="10">
        <f t="shared" si="33"/>
        <v>0</v>
      </c>
      <c r="HL35" s="10">
        <f t="shared" si="34"/>
        <v>0</v>
      </c>
      <c r="HM35" s="10">
        <f t="shared" si="35"/>
        <v>0</v>
      </c>
      <c r="HN35" s="10">
        <f t="shared" si="36"/>
        <v>0</v>
      </c>
      <c r="HO35" s="10">
        <f t="shared" si="37"/>
        <v>0</v>
      </c>
      <c r="HP35" s="10">
        <f t="shared" si="38"/>
        <v>0</v>
      </c>
      <c r="HQ35" s="10">
        <f t="shared" si="39"/>
        <v>0</v>
      </c>
      <c r="HR35" s="10">
        <f t="shared" si="40"/>
        <v>0</v>
      </c>
      <c r="HS35" s="10">
        <f t="shared" si="41"/>
        <v>0</v>
      </c>
      <c r="HT35" s="10">
        <f t="shared" si="42"/>
        <v>0</v>
      </c>
      <c r="HU35" s="10">
        <f t="shared" si="43"/>
        <v>0</v>
      </c>
      <c r="HV35" s="10">
        <f t="shared" si="44"/>
        <v>0</v>
      </c>
      <c r="HW35" s="10">
        <f t="shared" si="45"/>
        <v>0</v>
      </c>
      <c r="HX35" s="10">
        <f t="shared" si="46"/>
        <v>0</v>
      </c>
      <c r="HY35" s="10">
        <f t="shared" si="47"/>
        <v>0</v>
      </c>
      <c r="HZ35" s="10">
        <f t="shared" si="48"/>
        <v>0</v>
      </c>
      <c r="IA35" s="10">
        <f t="shared" si="49"/>
        <v>0</v>
      </c>
      <c r="IB35" s="10">
        <f t="shared" si="50"/>
        <v>0</v>
      </c>
      <c r="IC35" s="10">
        <f t="shared" si="51"/>
        <v>0</v>
      </c>
      <c r="ID35" s="10">
        <f t="shared" si="52"/>
        <v>0</v>
      </c>
      <c r="IE35" s="10">
        <f t="shared" si="53"/>
        <v>0</v>
      </c>
      <c r="IF35" s="10">
        <f t="shared" si="54"/>
        <v>0</v>
      </c>
      <c r="IG35" s="10">
        <f t="shared" si="55"/>
        <v>0</v>
      </c>
      <c r="IH35" s="10">
        <f t="shared" si="56"/>
        <v>0</v>
      </c>
      <c r="II35" s="10">
        <f t="shared" si="57"/>
        <v>0</v>
      </c>
      <c r="IJ35" s="10">
        <f t="shared" si="58"/>
        <v>0</v>
      </c>
      <c r="IK35" s="10">
        <f t="shared" si="59"/>
        <v>0</v>
      </c>
      <c r="IL35" s="10">
        <f t="shared" si="60"/>
        <v>0</v>
      </c>
      <c r="IM35" s="10">
        <f t="shared" si="61"/>
        <v>0</v>
      </c>
      <c r="IN35" s="10">
        <f t="shared" si="62"/>
        <v>0</v>
      </c>
      <c r="IO35" s="10">
        <f t="shared" si="63"/>
        <v>0</v>
      </c>
      <c r="IP35" s="10">
        <f t="shared" si="64"/>
        <v>0</v>
      </c>
      <c r="IQ35" s="10">
        <f t="shared" si="65"/>
        <v>0</v>
      </c>
      <c r="IR35" s="10">
        <f t="shared" si="66"/>
        <v>0</v>
      </c>
      <c r="IS35" s="10">
        <f t="shared" si="67"/>
        <v>0</v>
      </c>
      <c r="IT35" s="10">
        <f t="shared" si="68"/>
        <v>0</v>
      </c>
      <c r="IU35" s="10">
        <f t="shared" si="69"/>
        <v>0</v>
      </c>
      <c r="IV35" s="10">
        <f t="shared" si="70"/>
        <v>0</v>
      </c>
      <c r="IW35" s="10">
        <f t="shared" si="71"/>
        <v>0</v>
      </c>
      <c r="IX35" s="10">
        <f t="shared" si="72"/>
        <v>0</v>
      </c>
      <c r="IY35" s="10">
        <f t="shared" si="73"/>
        <v>0</v>
      </c>
      <c r="IZ35" s="10">
        <f t="shared" si="74"/>
        <v>0</v>
      </c>
      <c r="JA35" s="10">
        <f t="shared" si="75"/>
        <v>0</v>
      </c>
      <c r="JB35" s="10">
        <f t="shared" si="76"/>
        <v>0</v>
      </c>
      <c r="JC35" s="10">
        <f t="shared" si="77"/>
        <v>0</v>
      </c>
      <c r="JD35" s="11">
        <f t="shared" si="78"/>
        <v>0</v>
      </c>
      <c r="JF35" s="9">
        <v>0</v>
      </c>
      <c r="JG35" s="10">
        <v>0</v>
      </c>
      <c r="JH35" s="10">
        <v>0</v>
      </c>
      <c r="JI35" s="10">
        <v>0</v>
      </c>
      <c r="JJ35" s="10">
        <v>0</v>
      </c>
      <c r="JK35" s="10">
        <v>0</v>
      </c>
      <c r="JL35" s="10">
        <v>0</v>
      </c>
      <c r="JM35" s="10">
        <v>0</v>
      </c>
      <c r="JN35" s="10">
        <v>0</v>
      </c>
      <c r="JO35" s="10">
        <v>0</v>
      </c>
      <c r="JP35" s="10">
        <v>0</v>
      </c>
      <c r="JQ35" s="10">
        <v>0</v>
      </c>
      <c r="JR35" s="10">
        <v>0</v>
      </c>
      <c r="JS35" s="10">
        <v>1</v>
      </c>
      <c r="JT35" s="10">
        <v>0</v>
      </c>
      <c r="JU35" s="10">
        <v>0</v>
      </c>
      <c r="JV35" s="10">
        <v>0</v>
      </c>
      <c r="JW35" s="10">
        <v>0</v>
      </c>
      <c r="JX35" s="10">
        <v>0</v>
      </c>
      <c r="JY35" s="10">
        <v>0</v>
      </c>
      <c r="JZ35" s="10">
        <v>0</v>
      </c>
      <c r="KA35" s="10">
        <v>0</v>
      </c>
      <c r="KB35" s="10">
        <v>0</v>
      </c>
      <c r="KC35" s="10">
        <v>0</v>
      </c>
      <c r="KD35" s="10">
        <v>0</v>
      </c>
      <c r="KE35" s="10">
        <v>0</v>
      </c>
      <c r="KF35" s="10">
        <v>0</v>
      </c>
      <c r="KG35" s="10">
        <v>0</v>
      </c>
      <c r="KH35" s="10">
        <v>0</v>
      </c>
      <c r="KI35" s="10">
        <v>0</v>
      </c>
      <c r="KJ35" s="10">
        <v>0</v>
      </c>
      <c r="KK35" s="10">
        <v>0</v>
      </c>
      <c r="KL35" s="10">
        <v>0</v>
      </c>
      <c r="KM35" s="10">
        <v>0</v>
      </c>
      <c r="KN35" s="10">
        <v>0</v>
      </c>
      <c r="KO35" s="10">
        <v>0</v>
      </c>
      <c r="KP35" s="10">
        <v>0</v>
      </c>
      <c r="KQ35" s="10">
        <v>0</v>
      </c>
      <c r="KR35" s="10">
        <v>0</v>
      </c>
      <c r="KS35" s="10">
        <v>0</v>
      </c>
      <c r="KT35" s="10">
        <v>0</v>
      </c>
      <c r="KU35" s="10">
        <v>0</v>
      </c>
      <c r="KV35" s="10">
        <v>0</v>
      </c>
      <c r="KW35" s="10">
        <v>0</v>
      </c>
      <c r="KX35" s="10">
        <v>0</v>
      </c>
      <c r="KY35" s="10">
        <v>0</v>
      </c>
      <c r="KZ35" s="10">
        <v>0</v>
      </c>
      <c r="LA35" s="10">
        <v>0</v>
      </c>
      <c r="LB35" s="10">
        <v>0</v>
      </c>
      <c r="LC35" s="10">
        <v>0</v>
      </c>
      <c r="LD35" s="10">
        <v>0</v>
      </c>
      <c r="LE35" s="10">
        <v>0</v>
      </c>
      <c r="LF35" s="10">
        <v>0</v>
      </c>
      <c r="LG35" s="10">
        <v>0</v>
      </c>
      <c r="LH35" s="10">
        <v>0</v>
      </c>
      <c r="LI35" s="10">
        <v>0</v>
      </c>
      <c r="LJ35" s="10">
        <v>0</v>
      </c>
      <c r="LK35" s="10">
        <v>0</v>
      </c>
      <c r="LL35" s="10">
        <v>0</v>
      </c>
      <c r="LM35" s="10">
        <v>0</v>
      </c>
      <c r="LN35" s="10">
        <v>0</v>
      </c>
      <c r="LO35" s="10">
        <v>0</v>
      </c>
      <c r="LP35" s="10">
        <v>0</v>
      </c>
      <c r="LQ35" s="10">
        <v>0</v>
      </c>
      <c r="LR35" s="10">
        <v>0</v>
      </c>
      <c r="LS35" s="10">
        <v>0</v>
      </c>
      <c r="LT35" s="10">
        <v>0</v>
      </c>
      <c r="LU35" s="10">
        <v>0</v>
      </c>
      <c r="LV35" s="10">
        <v>0</v>
      </c>
      <c r="LW35" s="10">
        <v>0</v>
      </c>
      <c r="LX35" s="10">
        <v>0</v>
      </c>
      <c r="LY35" s="10">
        <v>0</v>
      </c>
      <c r="LZ35" s="10">
        <v>0</v>
      </c>
      <c r="MA35" s="10">
        <v>0</v>
      </c>
      <c r="MB35" s="10">
        <v>0</v>
      </c>
      <c r="MC35" s="10">
        <v>0</v>
      </c>
      <c r="MD35" s="10">
        <v>0</v>
      </c>
      <c r="ME35" s="10">
        <v>0</v>
      </c>
      <c r="MF35" s="10">
        <v>0</v>
      </c>
      <c r="MG35" s="11">
        <v>0</v>
      </c>
    </row>
    <row r="36" spans="1:345" hidden="1" x14ac:dyDescent="0.3">
      <c r="A36" s="32" t="s">
        <v>11</v>
      </c>
      <c r="B36" s="110"/>
      <c r="C36" s="110"/>
      <c r="D36" s="110"/>
      <c r="E36" s="110"/>
      <c r="F36" s="110"/>
      <c r="G36" s="110"/>
      <c r="H36" s="110"/>
      <c r="I36" s="110"/>
      <c r="J36" s="110"/>
      <c r="K36" s="110"/>
      <c r="L36" s="110"/>
      <c r="M36" s="110"/>
      <c r="N36" s="110"/>
      <c r="O36" s="110"/>
      <c r="P36" s="110"/>
      <c r="Q36" s="110"/>
      <c r="R36" s="110"/>
      <c r="S36" s="110"/>
      <c r="T36" s="110"/>
      <c r="U36" s="111"/>
      <c r="V36" s="22">
        <v>0</v>
      </c>
      <c r="W36" s="23">
        <v>0</v>
      </c>
      <c r="X36" s="23">
        <v>0</v>
      </c>
      <c r="Y36" s="23">
        <v>0</v>
      </c>
      <c r="Z36" s="23">
        <v>0</v>
      </c>
      <c r="AA36" s="23">
        <v>0</v>
      </c>
      <c r="AB36" s="23">
        <v>0</v>
      </c>
      <c r="AC36" s="23">
        <v>0</v>
      </c>
      <c r="AD36" s="23">
        <v>0</v>
      </c>
      <c r="AE36" s="23">
        <v>0</v>
      </c>
      <c r="AF36" s="23">
        <v>0</v>
      </c>
      <c r="AG36" s="23">
        <v>0</v>
      </c>
      <c r="AH36" s="23">
        <v>0</v>
      </c>
      <c r="AI36" s="23">
        <v>0</v>
      </c>
      <c r="AJ36" s="23">
        <v>0</v>
      </c>
      <c r="AK36" s="23">
        <v>0</v>
      </c>
      <c r="AL36" s="23">
        <v>0</v>
      </c>
      <c r="AM36" s="23">
        <v>0</v>
      </c>
      <c r="AN36" s="23">
        <v>0</v>
      </c>
      <c r="AO36" s="23">
        <v>0</v>
      </c>
      <c r="AP36" s="23">
        <v>0</v>
      </c>
      <c r="AQ36" s="23">
        <v>0</v>
      </c>
      <c r="AR36" s="23">
        <v>0</v>
      </c>
      <c r="AS36" s="23">
        <v>0</v>
      </c>
      <c r="AT36" s="23">
        <v>0</v>
      </c>
      <c r="AU36" s="23">
        <v>0</v>
      </c>
      <c r="AV36" s="23">
        <v>0</v>
      </c>
      <c r="AW36" s="23">
        <v>0</v>
      </c>
      <c r="AX36" s="23">
        <v>0</v>
      </c>
      <c r="AY36" s="23">
        <v>0</v>
      </c>
      <c r="AZ36" s="23">
        <v>0</v>
      </c>
      <c r="BA36" s="23">
        <v>0</v>
      </c>
      <c r="BB36" s="23">
        <v>0</v>
      </c>
      <c r="BC36" s="23">
        <v>0</v>
      </c>
      <c r="BD36" s="23">
        <v>0</v>
      </c>
      <c r="BE36" s="23">
        <v>0</v>
      </c>
      <c r="BF36" s="23">
        <v>0</v>
      </c>
      <c r="BG36" s="23">
        <v>0</v>
      </c>
      <c r="BH36" s="23">
        <v>0</v>
      </c>
      <c r="BI36" s="23">
        <v>0</v>
      </c>
      <c r="BJ36" s="23">
        <v>0</v>
      </c>
      <c r="BK36" s="23">
        <v>0</v>
      </c>
      <c r="BL36" s="23">
        <v>0</v>
      </c>
      <c r="BM36" s="23">
        <v>0</v>
      </c>
      <c r="BN36" s="23">
        <v>0</v>
      </c>
      <c r="BO36" s="23">
        <v>0</v>
      </c>
      <c r="BP36" s="23">
        <v>0</v>
      </c>
      <c r="BQ36" s="23">
        <v>0</v>
      </c>
      <c r="BR36" s="23">
        <v>0</v>
      </c>
      <c r="BS36" s="23">
        <v>0</v>
      </c>
      <c r="BT36" s="23">
        <v>0</v>
      </c>
      <c r="BU36" s="23">
        <v>0</v>
      </c>
      <c r="BV36" s="23">
        <v>0</v>
      </c>
      <c r="BW36" s="23">
        <v>0</v>
      </c>
      <c r="BX36" s="23">
        <v>0</v>
      </c>
      <c r="BY36" s="23">
        <v>0</v>
      </c>
      <c r="BZ36" s="23">
        <v>0</v>
      </c>
      <c r="CA36" s="23">
        <v>0</v>
      </c>
      <c r="CB36" s="23">
        <v>0</v>
      </c>
      <c r="CC36" s="23">
        <v>0</v>
      </c>
      <c r="CD36" s="23">
        <v>0</v>
      </c>
      <c r="CE36" s="23">
        <v>0</v>
      </c>
      <c r="CF36" s="23">
        <v>0</v>
      </c>
      <c r="CG36" s="23">
        <v>0</v>
      </c>
      <c r="CH36" s="23">
        <v>0</v>
      </c>
      <c r="CI36" s="23">
        <v>0</v>
      </c>
      <c r="CJ36" s="23">
        <v>0</v>
      </c>
      <c r="CK36" s="23">
        <v>0</v>
      </c>
      <c r="CL36" s="23">
        <v>0</v>
      </c>
      <c r="CM36" s="23">
        <v>0</v>
      </c>
      <c r="CN36" s="23">
        <v>0</v>
      </c>
      <c r="CO36" s="23">
        <v>0</v>
      </c>
      <c r="CP36" s="23">
        <v>0</v>
      </c>
      <c r="CQ36" s="23">
        <v>0</v>
      </c>
      <c r="CR36" s="23">
        <v>0</v>
      </c>
      <c r="CS36" s="23">
        <v>0</v>
      </c>
      <c r="CT36" s="23">
        <v>0</v>
      </c>
      <c r="CU36" s="23">
        <v>0</v>
      </c>
      <c r="CV36" s="23">
        <v>0</v>
      </c>
      <c r="CW36" s="24">
        <v>0</v>
      </c>
      <c r="CZ36" s="9">
        <v>0</v>
      </c>
      <c r="DA36" s="10">
        <v>0</v>
      </c>
      <c r="DB36" s="10">
        <v>0</v>
      </c>
      <c r="DC36" s="10">
        <v>0</v>
      </c>
      <c r="DD36" s="10">
        <v>0</v>
      </c>
      <c r="DE36" s="10">
        <v>0</v>
      </c>
      <c r="DF36" s="10">
        <v>0</v>
      </c>
      <c r="DG36" s="10">
        <v>0</v>
      </c>
      <c r="DH36" s="10">
        <v>0</v>
      </c>
      <c r="DI36" s="10">
        <v>0</v>
      </c>
      <c r="DJ36" s="10">
        <v>0</v>
      </c>
      <c r="DK36" s="10">
        <v>0</v>
      </c>
      <c r="DL36" s="10">
        <v>0</v>
      </c>
      <c r="DM36" s="10">
        <v>0</v>
      </c>
      <c r="DN36" s="10">
        <v>1</v>
      </c>
      <c r="DO36" s="10">
        <v>0</v>
      </c>
      <c r="DP36" s="10">
        <v>0</v>
      </c>
      <c r="DQ36" s="10">
        <v>0</v>
      </c>
      <c r="DR36" s="10">
        <v>0</v>
      </c>
      <c r="DS36" s="10">
        <v>0</v>
      </c>
      <c r="DT36" s="10">
        <v>0</v>
      </c>
      <c r="DU36" s="10">
        <v>0</v>
      </c>
      <c r="DV36" s="10">
        <v>0</v>
      </c>
      <c r="DW36" s="10">
        <v>0</v>
      </c>
      <c r="DX36" s="10">
        <v>0</v>
      </c>
      <c r="DY36" s="10">
        <v>0</v>
      </c>
      <c r="DZ36" s="10">
        <v>0</v>
      </c>
      <c r="EA36" s="10">
        <v>0</v>
      </c>
      <c r="EB36" s="10">
        <v>0</v>
      </c>
      <c r="EC36" s="10">
        <v>0</v>
      </c>
      <c r="ED36" s="10">
        <v>0</v>
      </c>
      <c r="EE36" s="10">
        <v>0</v>
      </c>
      <c r="EF36" s="10">
        <v>0</v>
      </c>
      <c r="EG36" s="10">
        <v>0</v>
      </c>
      <c r="EH36" s="10">
        <v>0</v>
      </c>
      <c r="EI36" s="10">
        <v>0</v>
      </c>
      <c r="EJ36" s="10">
        <v>0</v>
      </c>
      <c r="EK36" s="10">
        <v>0</v>
      </c>
      <c r="EL36" s="10">
        <v>0</v>
      </c>
      <c r="EM36" s="10">
        <v>0</v>
      </c>
      <c r="EN36" s="10">
        <v>0</v>
      </c>
      <c r="EO36" s="10">
        <v>0</v>
      </c>
      <c r="EP36" s="10">
        <v>0</v>
      </c>
      <c r="EQ36" s="10">
        <v>0</v>
      </c>
      <c r="ER36" s="10">
        <v>0</v>
      </c>
      <c r="ES36" s="10">
        <v>0</v>
      </c>
      <c r="ET36" s="10">
        <v>0</v>
      </c>
      <c r="EU36" s="10">
        <v>0</v>
      </c>
      <c r="EV36" s="10">
        <v>0</v>
      </c>
      <c r="EW36" s="10">
        <v>0</v>
      </c>
      <c r="EX36" s="10">
        <v>0</v>
      </c>
      <c r="EY36" s="10">
        <v>0</v>
      </c>
      <c r="EZ36" s="10">
        <v>0</v>
      </c>
      <c r="FA36" s="10">
        <v>0</v>
      </c>
      <c r="FB36" s="10">
        <v>0</v>
      </c>
      <c r="FC36" s="10">
        <v>0</v>
      </c>
      <c r="FD36" s="10">
        <v>0</v>
      </c>
      <c r="FE36" s="10">
        <v>0</v>
      </c>
      <c r="FF36" s="10">
        <v>0</v>
      </c>
      <c r="FG36" s="10">
        <v>0</v>
      </c>
      <c r="FH36" s="10">
        <v>0</v>
      </c>
      <c r="FI36" s="10">
        <v>0</v>
      </c>
      <c r="FJ36" s="10">
        <v>0</v>
      </c>
      <c r="FK36" s="10">
        <v>0</v>
      </c>
      <c r="FL36" s="10">
        <v>0</v>
      </c>
      <c r="FM36" s="10">
        <v>0</v>
      </c>
      <c r="FN36" s="10">
        <v>0</v>
      </c>
      <c r="FO36" s="10">
        <v>0</v>
      </c>
      <c r="FP36" s="10">
        <v>0</v>
      </c>
      <c r="FQ36" s="10">
        <v>0</v>
      </c>
      <c r="FR36" s="10">
        <v>0</v>
      </c>
      <c r="FS36" s="10">
        <v>0</v>
      </c>
      <c r="FT36" s="10">
        <v>0</v>
      </c>
      <c r="FU36" s="10">
        <v>0</v>
      </c>
      <c r="FV36" s="10">
        <v>0</v>
      </c>
      <c r="FW36" s="10">
        <v>0</v>
      </c>
      <c r="FX36" s="10">
        <v>0</v>
      </c>
      <c r="FY36" s="10">
        <v>0</v>
      </c>
      <c r="FZ36" s="10">
        <v>0</v>
      </c>
      <c r="GA36" s="11">
        <v>0</v>
      </c>
      <c r="GC36" s="9">
        <f t="shared" si="79"/>
        <v>0</v>
      </c>
      <c r="GD36" s="10">
        <f t="shared" si="0"/>
        <v>0</v>
      </c>
      <c r="GE36" s="10">
        <f t="shared" si="1"/>
        <v>0</v>
      </c>
      <c r="GF36" s="10">
        <f t="shared" si="2"/>
        <v>0</v>
      </c>
      <c r="GG36" s="10">
        <f t="shared" si="3"/>
        <v>0</v>
      </c>
      <c r="GH36" s="10">
        <f t="shared" si="4"/>
        <v>0</v>
      </c>
      <c r="GI36" s="10">
        <f t="shared" si="5"/>
        <v>0</v>
      </c>
      <c r="GJ36" s="10">
        <f t="shared" si="6"/>
        <v>0</v>
      </c>
      <c r="GK36" s="10">
        <f t="shared" si="7"/>
        <v>0</v>
      </c>
      <c r="GL36" s="10">
        <f t="shared" si="8"/>
        <v>0</v>
      </c>
      <c r="GM36" s="10">
        <f t="shared" si="9"/>
        <v>0</v>
      </c>
      <c r="GN36" s="10">
        <f t="shared" si="10"/>
        <v>0</v>
      </c>
      <c r="GO36" s="10">
        <f t="shared" si="11"/>
        <v>0</v>
      </c>
      <c r="GP36" s="10">
        <f t="shared" si="12"/>
        <v>0</v>
      </c>
      <c r="GQ36" s="10">
        <f t="shared" si="13"/>
        <v>1</v>
      </c>
      <c r="GR36" s="10">
        <f t="shared" si="14"/>
        <v>0</v>
      </c>
      <c r="GS36" s="10">
        <f t="shared" si="15"/>
        <v>0</v>
      </c>
      <c r="GT36" s="10">
        <f t="shared" si="16"/>
        <v>0</v>
      </c>
      <c r="GU36" s="10">
        <f t="shared" si="17"/>
        <v>0</v>
      </c>
      <c r="GV36" s="10">
        <f t="shared" si="18"/>
        <v>0</v>
      </c>
      <c r="GW36" s="10">
        <f t="shared" si="19"/>
        <v>0</v>
      </c>
      <c r="GX36" s="10">
        <f t="shared" si="20"/>
        <v>0</v>
      </c>
      <c r="GY36" s="10">
        <f t="shared" si="21"/>
        <v>0</v>
      </c>
      <c r="GZ36" s="10">
        <f t="shared" si="22"/>
        <v>0</v>
      </c>
      <c r="HA36" s="10">
        <f t="shared" si="23"/>
        <v>0</v>
      </c>
      <c r="HB36" s="10">
        <f t="shared" si="24"/>
        <v>0</v>
      </c>
      <c r="HC36" s="10">
        <f t="shared" si="25"/>
        <v>0</v>
      </c>
      <c r="HD36" s="10">
        <f t="shared" si="26"/>
        <v>0</v>
      </c>
      <c r="HE36" s="10">
        <f t="shared" si="27"/>
        <v>0</v>
      </c>
      <c r="HF36" s="10">
        <f t="shared" si="28"/>
        <v>0</v>
      </c>
      <c r="HG36" s="10">
        <f t="shared" si="29"/>
        <v>0</v>
      </c>
      <c r="HH36" s="10">
        <f t="shared" si="30"/>
        <v>0</v>
      </c>
      <c r="HI36" s="10">
        <f t="shared" si="31"/>
        <v>0</v>
      </c>
      <c r="HJ36" s="10">
        <f t="shared" si="32"/>
        <v>0</v>
      </c>
      <c r="HK36" s="10">
        <f t="shared" si="33"/>
        <v>0</v>
      </c>
      <c r="HL36" s="10">
        <f t="shared" si="34"/>
        <v>0</v>
      </c>
      <c r="HM36" s="10">
        <f t="shared" si="35"/>
        <v>0</v>
      </c>
      <c r="HN36" s="10">
        <f t="shared" si="36"/>
        <v>0</v>
      </c>
      <c r="HO36" s="10">
        <f t="shared" si="37"/>
        <v>0</v>
      </c>
      <c r="HP36" s="10">
        <f t="shared" si="38"/>
        <v>0</v>
      </c>
      <c r="HQ36" s="10">
        <f t="shared" si="39"/>
        <v>0</v>
      </c>
      <c r="HR36" s="10">
        <f t="shared" si="40"/>
        <v>0</v>
      </c>
      <c r="HS36" s="10">
        <f t="shared" si="41"/>
        <v>0</v>
      </c>
      <c r="HT36" s="10">
        <f t="shared" si="42"/>
        <v>0</v>
      </c>
      <c r="HU36" s="10">
        <f t="shared" si="43"/>
        <v>0</v>
      </c>
      <c r="HV36" s="10">
        <f t="shared" si="44"/>
        <v>0</v>
      </c>
      <c r="HW36" s="10">
        <f t="shared" si="45"/>
        <v>0</v>
      </c>
      <c r="HX36" s="10">
        <f t="shared" si="46"/>
        <v>0</v>
      </c>
      <c r="HY36" s="10">
        <f t="shared" si="47"/>
        <v>0</v>
      </c>
      <c r="HZ36" s="10">
        <f t="shared" si="48"/>
        <v>0</v>
      </c>
      <c r="IA36" s="10">
        <f t="shared" si="49"/>
        <v>0</v>
      </c>
      <c r="IB36" s="10">
        <f t="shared" si="50"/>
        <v>0</v>
      </c>
      <c r="IC36" s="10">
        <f t="shared" si="51"/>
        <v>0</v>
      </c>
      <c r="ID36" s="10">
        <f t="shared" si="52"/>
        <v>0</v>
      </c>
      <c r="IE36" s="10">
        <f t="shared" si="53"/>
        <v>0</v>
      </c>
      <c r="IF36" s="10">
        <f t="shared" si="54"/>
        <v>0</v>
      </c>
      <c r="IG36" s="10">
        <f t="shared" si="55"/>
        <v>0</v>
      </c>
      <c r="IH36" s="10">
        <f t="shared" si="56"/>
        <v>0</v>
      </c>
      <c r="II36" s="10">
        <f t="shared" si="57"/>
        <v>0</v>
      </c>
      <c r="IJ36" s="10">
        <f t="shared" si="58"/>
        <v>0</v>
      </c>
      <c r="IK36" s="10">
        <f t="shared" si="59"/>
        <v>0</v>
      </c>
      <c r="IL36" s="10">
        <f t="shared" si="60"/>
        <v>0</v>
      </c>
      <c r="IM36" s="10">
        <f t="shared" si="61"/>
        <v>0</v>
      </c>
      <c r="IN36" s="10">
        <f t="shared" si="62"/>
        <v>0</v>
      </c>
      <c r="IO36" s="10">
        <f t="shared" si="63"/>
        <v>0</v>
      </c>
      <c r="IP36" s="10">
        <f t="shared" si="64"/>
        <v>0</v>
      </c>
      <c r="IQ36" s="10">
        <f t="shared" si="65"/>
        <v>0</v>
      </c>
      <c r="IR36" s="10">
        <f t="shared" si="66"/>
        <v>0</v>
      </c>
      <c r="IS36" s="10">
        <f t="shared" si="67"/>
        <v>0</v>
      </c>
      <c r="IT36" s="10">
        <f t="shared" si="68"/>
        <v>0</v>
      </c>
      <c r="IU36" s="10">
        <f t="shared" si="69"/>
        <v>0</v>
      </c>
      <c r="IV36" s="10">
        <f t="shared" si="70"/>
        <v>0</v>
      </c>
      <c r="IW36" s="10">
        <f t="shared" si="71"/>
        <v>0</v>
      </c>
      <c r="IX36" s="10">
        <f t="shared" si="72"/>
        <v>0</v>
      </c>
      <c r="IY36" s="10">
        <f t="shared" si="73"/>
        <v>0</v>
      </c>
      <c r="IZ36" s="10">
        <f t="shared" si="74"/>
        <v>0</v>
      </c>
      <c r="JA36" s="10">
        <f t="shared" si="75"/>
        <v>0</v>
      </c>
      <c r="JB36" s="10">
        <f t="shared" si="76"/>
        <v>0</v>
      </c>
      <c r="JC36" s="10">
        <f t="shared" si="77"/>
        <v>0</v>
      </c>
      <c r="JD36" s="11">
        <f t="shared" si="78"/>
        <v>0</v>
      </c>
      <c r="JF36" s="9">
        <v>0</v>
      </c>
      <c r="JG36" s="10">
        <v>0</v>
      </c>
      <c r="JH36" s="10">
        <v>0</v>
      </c>
      <c r="JI36" s="10">
        <v>0</v>
      </c>
      <c r="JJ36" s="10">
        <v>0</v>
      </c>
      <c r="JK36" s="10">
        <v>0</v>
      </c>
      <c r="JL36" s="10">
        <v>0</v>
      </c>
      <c r="JM36" s="10">
        <v>0</v>
      </c>
      <c r="JN36" s="10">
        <v>0</v>
      </c>
      <c r="JO36" s="10">
        <v>0</v>
      </c>
      <c r="JP36" s="10">
        <v>0</v>
      </c>
      <c r="JQ36" s="10">
        <v>0</v>
      </c>
      <c r="JR36" s="10">
        <v>0</v>
      </c>
      <c r="JS36" s="10">
        <v>0</v>
      </c>
      <c r="JT36" s="10">
        <v>1</v>
      </c>
      <c r="JU36" s="10">
        <v>0</v>
      </c>
      <c r="JV36" s="10">
        <v>0</v>
      </c>
      <c r="JW36" s="10">
        <v>0</v>
      </c>
      <c r="JX36" s="10">
        <v>0</v>
      </c>
      <c r="JY36" s="10">
        <v>0</v>
      </c>
      <c r="JZ36" s="10">
        <v>0</v>
      </c>
      <c r="KA36" s="10">
        <v>0</v>
      </c>
      <c r="KB36" s="10">
        <v>0</v>
      </c>
      <c r="KC36" s="10">
        <v>0</v>
      </c>
      <c r="KD36" s="10">
        <v>0</v>
      </c>
      <c r="KE36" s="10">
        <v>0</v>
      </c>
      <c r="KF36" s="10">
        <v>0</v>
      </c>
      <c r="KG36" s="10">
        <v>0</v>
      </c>
      <c r="KH36" s="10">
        <v>0</v>
      </c>
      <c r="KI36" s="10">
        <v>0</v>
      </c>
      <c r="KJ36" s="10">
        <v>0</v>
      </c>
      <c r="KK36" s="10">
        <v>0</v>
      </c>
      <c r="KL36" s="10">
        <v>0</v>
      </c>
      <c r="KM36" s="10">
        <v>0</v>
      </c>
      <c r="KN36" s="10">
        <v>0</v>
      </c>
      <c r="KO36" s="10">
        <v>0</v>
      </c>
      <c r="KP36" s="10">
        <v>0</v>
      </c>
      <c r="KQ36" s="10">
        <v>0</v>
      </c>
      <c r="KR36" s="10">
        <v>0</v>
      </c>
      <c r="KS36" s="10">
        <v>0</v>
      </c>
      <c r="KT36" s="10">
        <v>0</v>
      </c>
      <c r="KU36" s="10">
        <v>0</v>
      </c>
      <c r="KV36" s="10">
        <v>0</v>
      </c>
      <c r="KW36" s="10">
        <v>0</v>
      </c>
      <c r="KX36" s="10">
        <v>0</v>
      </c>
      <c r="KY36" s="10">
        <v>0</v>
      </c>
      <c r="KZ36" s="10">
        <v>0</v>
      </c>
      <c r="LA36" s="10">
        <v>0</v>
      </c>
      <c r="LB36" s="10">
        <v>0</v>
      </c>
      <c r="LC36" s="10">
        <v>0</v>
      </c>
      <c r="LD36" s="10">
        <v>0</v>
      </c>
      <c r="LE36" s="10">
        <v>0</v>
      </c>
      <c r="LF36" s="10">
        <v>0</v>
      </c>
      <c r="LG36" s="10">
        <v>0</v>
      </c>
      <c r="LH36" s="10">
        <v>0</v>
      </c>
      <c r="LI36" s="10">
        <v>0</v>
      </c>
      <c r="LJ36" s="10">
        <v>0</v>
      </c>
      <c r="LK36" s="10">
        <v>0</v>
      </c>
      <c r="LL36" s="10">
        <v>0</v>
      </c>
      <c r="LM36" s="10">
        <v>0</v>
      </c>
      <c r="LN36" s="10">
        <v>0</v>
      </c>
      <c r="LO36" s="10">
        <v>0</v>
      </c>
      <c r="LP36" s="10">
        <v>0</v>
      </c>
      <c r="LQ36" s="10">
        <v>0</v>
      </c>
      <c r="LR36" s="10">
        <v>0</v>
      </c>
      <c r="LS36" s="10">
        <v>0</v>
      </c>
      <c r="LT36" s="10">
        <v>0</v>
      </c>
      <c r="LU36" s="10">
        <v>0</v>
      </c>
      <c r="LV36" s="10">
        <v>0</v>
      </c>
      <c r="LW36" s="10">
        <v>0</v>
      </c>
      <c r="LX36" s="10">
        <v>0</v>
      </c>
      <c r="LY36" s="10">
        <v>0</v>
      </c>
      <c r="LZ36" s="10">
        <v>0</v>
      </c>
      <c r="MA36" s="10">
        <v>0</v>
      </c>
      <c r="MB36" s="10">
        <v>0</v>
      </c>
      <c r="MC36" s="10">
        <v>0</v>
      </c>
      <c r="MD36" s="10">
        <v>0</v>
      </c>
      <c r="ME36" s="10">
        <v>0</v>
      </c>
      <c r="MF36" s="10">
        <v>0</v>
      </c>
      <c r="MG36" s="11">
        <v>0</v>
      </c>
    </row>
    <row r="37" spans="1:345" hidden="1" x14ac:dyDescent="0.3">
      <c r="A37" s="32" t="s">
        <v>12</v>
      </c>
      <c r="B37" s="110"/>
      <c r="C37" s="110"/>
      <c r="D37" s="110"/>
      <c r="E37" s="110"/>
      <c r="F37" s="110"/>
      <c r="G37" s="110"/>
      <c r="H37" s="110"/>
      <c r="I37" s="110"/>
      <c r="J37" s="110"/>
      <c r="K37" s="110"/>
      <c r="L37" s="110"/>
      <c r="M37" s="110"/>
      <c r="N37" s="110"/>
      <c r="O37" s="110"/>
      <c r="P37" s="110"/>
      <c r="Q37" s="110"/>
      <c r="R37" s="110"/>
      <c r="S37" s="110"/>
      <c r="T37" s="110"/>
      <c r="U37" s="111"/>
      <c r="V37" s="22">
        <v>0</v>
      </c>
      <c r="W37" s="23">
        <v>0</v>
      </c>
      <c r="X37" s="23">
        <v>0</v>
      </c>
      <c r="Y37" s="23">
        <v>0</v>
      </c>
      <c r="Z37" s="23">
        <v>0</v>
      </c>
      <c r="AA37" s="23">
        <v>0</v>
      </c>
      <c r="AB37" s="23">
        <v>0</v>
      </c>
      <c r="AC37" s="23">
        <v>0</v>
      </c>
      <c r="AD37" s="23">
        <v>0</v>
      </c>
      <c r="AE37" s="23">
        <v>0</v>
      </c>
      <c r="AF37" s="23">
        <v>0</v>
      </c>
      <c r="AG37" s="23">
        <v>0</v>
      </c>
      <c r="AH37" s="23">
        <v>0</v>
      </c>
      <c r="AI37" s="23">
        <v>0</v>
      </c>
      <c r="AJ37" s="23">
        <v>0</v>
      </c>
      <c r="AK37" s="23">
        <v>0</v>
      </c>
      <c r="AL37" s="23">
        <v>0</v>
      </c>
      <c r="AM37" s="23">
        <v>0</v>
      </c>
      <c r="AN37" s="23">
        <v>0</v>
      </c>
      <c r="AO37" s="23">
        <v>0</v>
      </c>
      <c r="AP37" s="23">
        <v>0</v>
      </c>
      <c r="AQ37" s="23">
        <v>0</v>
      </c>
      <c r="AR37" s="23">
        <v>0</v>
      </c>
      <c r="AS37" s="23">
        <v>0</v>
      </c>
      <c r="AT37" s="23">
        <v>0</v>
      </c>
      <c r="AU37" s="23">
        <v>0</v>
      </c>
      <c r="AV37" s="23">
        <v>0</v>
      </c>
      <c r="AW37" s="23">
        <v>0</v>
      </c>
      <c r="AX37" s="23">
        <v>0</v>
      </c>
      <c r="AY37" s="23">
        <v>0</v>
      </c>
      <c r="AZ37" s="23">
        <v>0</v>
      </c>
      <c r="BA37" s="23">
        <v>0</v>
      </c>
      <c r="BB37" s="23">
        <v>0</v>
      </c>
      <c r="BC37" s="23">
        <v>0</v>
      </c>
      <c r="BD37" s="23">
        <v>0</v>
      </c>
      <c r="BE37" s="23">
        <v>0</v>
      </c>
      <c r="BF37" s="23">
        <v>0</v>
      </c>
      <c r="BG37" s="23">
        <v>0</v>
      </c>
      <c r="BH37" s="23">
        <v>0</v>
      </c>
      <c r="BI37" s="23">
        <v>0</v>
      </c>
      <c r="BJ37" s="23">
        <v>0</v>
      </c>
      <c r="BK37" s="23">
        <v>0</v>
      </c>
      <c r="BL37" s="23">
        <v>0</v>
      </c>
      <c r="BM37" s="23">
        <v>0</v>
      </c>
      <c r="BN37" s="23">
        <v>0</v>
      </c>
      <c r="BO37" s="23">
        <v>0</v>
      </c>
      <c r="BP37" s="23">
        <v>0</v>
      </c>
      <c r="BQ37" s="23">
        <v>0</v>
      </c>
      <c r="BR37" s="23">
        <v>0</v>
      </c>
      <c r="BS37" s="23">
        <v>0</v>
      </c>
      <c r="BT37" s="23">
        <v>0</v>
      </c>
      <c r="BU37" s="23">
        <v>0</v>
      </c>
      <c r="BV37" s="23">
        <v>0</v>
      </c>
      <c r="BW37" s="23">
        <v>0</v>
      </c>
      <c r="BX37" s="23">
        <v>0</v>
      </c>
      <c r="BY37" s="23">
        <v>0</v>
      </c>
      <c r="BZ37" s="23">
        <v>0</v>
      </c>
      <c r="CA37" s="23">
        <v>0</v>
      </c>
      <c r="CB37" s="23">
        <v>0</v>
      </c>
      <c r="CC37" s="23">
        <v>0</v>
      </c>
      <c r="CD37" s="23">
        <v>0</v>
      </c>
      <c r="CE37" s="23">
        <v>0</v>
      </c>
      <c r="CF37" s="23">
        <v>0</v>
      </c>
      <c r="CG37" s="23">
        <v>0</v>
      </c>
      <c r="CH37" s="23">
        <v>0</v>
      </c>
      <c r="CI37" s="23">
        <v>0</v>
      </c>
      <c r="CJ37" s="23">
        <v>0</v>
      </c>
      <c r="CK37" s="23">
        <v>0</v>
      </c>
      <c r="CL37" s="23">
        <v>0</v>
      </c>
      <c r="CM37" s="23">
        <v>0</v>
      </c>
      <c r="CN37" s="23">
        <v>0</v>
      </c>
      <c r="CO37" s="23">
        <v>0</v>
      </c>
      <c r="CP37" s="23">
        <v>0</v>
      </c>
      <c r="CQ37" s="23">
        <v>0</v>
      </c>
      <c r="CR37" s="23">
        <v>0</v>
      </c>
      <c r="CS37" s="23">
        <v>0</v>
      </c>
      <c r="CT37" s="23">
        <v>0</v>
      </c>
      <c r="CU37" s="23">
        <v>0</v>
      </c>
      <c r="CV37" s="23">
        <v>0</v>
      </c>
      <c r="CW37" s="24">
        <v>0</v>
      </c>
      <c r="CZ37" s="9">
        <v>0</v>
      </c>
      <c r="DA37" s="10">
        <v>0</v>
      </c>
      <c r="DB37" s="10">
        <v>0</v>
      </c>
      <c r="DC37" s="10">
        <v>0</v>
      </c>
      <c r="DD37" s="10">
        <v>0</v>
      </c>
      <c r="DE37" s="10">
        <v>0</v>
      </c>
      <c r="DF37" s="10">
        <v>0</v>
      </c>
      <c r="DG37" s="10">
        <v>0</v>
      </c>
      <c r="DH37" s="10">
        <v>0</v>
      </c>
      <c r="DI37" s="10">
        <v>0</v>
      </c>
      <c r="DJ37" s="10">
        <v>0</v>
      </c>
      <c r="DK37" s="10">
        <v>0</v>
      </c>
      <c r="DL37" s="10">
        <v>0</v>
      </c>
      <c r="DM37" s="10">
        <v>0</v>
      </c>
      <c r="DN37" s="10">
        <v>0</v>
      </c>
      <c r="DO37" s="10">
        <v>1</v>
      </c>
      <c r="DP37" s="10">
        <v>0</v>
      </c>
      <c r="DQ37" s="10">
        <v>0</v>
      </c>
      <c r="DR37" s="10">
        <v>0</v>
      </c>
      <c r="DS37" s="10">
        <v>0</v>
      </c>
      <c r="DT37" s="10">
        <v>0</v>
      </c>
      <c r="DU37" s="10">
        <v>0</v>
      </c>
      <c r="DV37" s="10">
        <v>0</v>
      </c>
      <c r="DW37" s="10">
        <v>0</v>
      </c>
      <c r="DX37" s="10">
        <v>0</v>
      </c>
      <c r="DY37" s="10">
        <v>0</v>
      </c>
      <c r="DZ37" s="10">
        <v>0</v>
      </c>
      <c r="EA37" s="10">
        <v>0</v>
      </c>
      <c r="EB37" s="10">
        <v>0</v>
      </c>
      <c r="EC37" s="10">
        <v>0</v>
      </c>
      <c r="ED37" s="10">
        <v>0</v>
      </c>
      <c r="EE37" s="10">
        <v>0</v>
      </c>
      <c r="EF37" s="10">
        <v>0</v>
      </c>
      <c r="EG37" s="10">
        <v>0</v>
      </c>
      <c r="EH37" s="10">
        <v>0</v>
      </c>
      <c r="EI37" s="10">
        <v>0</v>
      </c>
      <c r="EJ37" s="10">
        <v>0</v>
      </c>
      <c r="EK37" s="10">
        <v>0</v>
      </c>
      <c r="EL37" s="10">
        <v>0</v>
      </c>
      <c r="EM37" s="10">
        <v>0</v>
      </c>
      <c r="EN37" s="10">
        <v>0</v>
      </c>
      <c r="EO37" s="10">
        <v>0</v>
      </c>
      <c r="EP37" s="10">
        <v>0</v>
      </c>
      <c r="EQ37" s="10">
        <v>0</v>
      </c>
      <c r="ER37" s="10">
        <v>0</v>
      </c>
      <c r="ES37" s="10">
        <v>0</v>
      </c>
      <c r="ET37" s="10">
        <v>0</v>
      </c>
      <c r="EU37" s="10">
        <v>0</v>
      </c>
      <c r="EV37" s="10">
        <v>0</v>
      </c>
      <c r="EW37" s="10">
        <v>0</v>
      </c>
      <c r="EX37" s="10">
        <v>0</v>
      </c>
      <c r="EY37" s="10">
        <v>0</v>
      </c>
      <c r="EZ37" s="10">
        <v>0</v>
      </c>
      <c r="FA37" s="10">
        <v>0</v>
      </c>
      <c r="FB37" s="10">
        <v>0</v>
      </c>
      <c r="FC37" s="10">
        <v>0</v>
      </c>
      <c r="FD37" s="10">
        <v>0</v>
      </c>
      <c r="FE37" s="10">
        <v>0</v>
      </c>
      <c r="FF37" s="10">
        <v>0</v>
      </c>
      <c r="FG37" s="10">
        <v>0</v>
      </c>
      <c r="FH37" s="10">
        <v>0</v>
      </c>
      <c r="FI37" s="10">
        <v>0</v>
      </c>
      <c r="FJ37" s="10">
        <v>0</v>
      </c>
      <c r="FK37" s="10">
        <v>0</v>
      </c>
      <c r="FL37" s="10">
        <v>0</v>
      </c>
      <c r="FM37" s="10">
        <v>0</v>
      </c>
      <c r="FN37" s="10">
        <v>0</v>
      </c>
      <c r="FO37" s="10">
        <v>0</v>
      </c>
      <c r="FP37" s="10">
        <v>0</v>
      </c>
      <c r="FQ37" s="10">
        <v>0</v>
      </c>
      <c r="FR37" s="10">
        <v>0</v>
      </c>
      <c r="FS37" s="10">
        <v>0</v>
      </c>
      <c r="FT37" s="10">
        <v>0</v>
      </c>
      <c r="FU37" s="10">
        <v>0</v>
      </c>
      <c r="FV37" s="10">
        <v>0</v>
      </c>
      <c r="FW37" s="10">
        <v>0</v>
      </c>
      <c r="FX37" s="10">
        <v>0</v>
      </c>
      <c r="FY37" s="10">
        <v>0</v>
      </c>
      <c r="FZ37" s="10">
        <v>0</v>
      </c>
      <c r="GA37" s="11">
        <v>0</v>
      </c>
      <c r="GC37" s="9">
        <f t="shared" si="79"/>
        <v>0</v>
      </c>
      <c r="GD37" s="10">
        <f t="shared" si="0"/>
        <v>0</v>
      </c>
      <c r="GE37" s="10">
        <f t="shared" si="1"/>
        <v>0</v>
      </c>
      <c r="GF37" s="10">
        <f t="shared" si="2"/>
        <v>0</v>
      </c>
      <c r="GG37" s="10">
        <f t="shared" si="3"/>
        <v>0</v>
      </c>
      <c r="GH37" s="10">
        <f t="shared" si="4"/>
        <v>0</v>
      </c>
      <c r="GI37" s="10">
        <f t="shared" si="5"/>
        <v>0</v>
      </c>
      <c r="GJ37" s="10">
        <f t="shared" si="6"/>
        <v>0</v>
      </c>
      <c r="GK37" s="10">
        <f t="shared" si="7"/>
        <v>0</v>
      </c>
      <c r="GL37" s="10">
        <f t="shared" si="8"/>
        <v>0</v>
      </c>
      <c r="GM37" s="10">
        <f t="shared" si="9"/>
        <v>0</v>
      </c>
      <c r="GN37" s="10">
        <f t="shared" si="10"/>
        <v>0</v>
      </c>
      <c r="GO37" s="10">
        <f t="shared" si="11"/>
        <v>0</v>
      </c>
      <c r="GP37" s="10">
        <f t="shared" si="12"/>
        <v>0</v>
      </c>
      <c r="GQ37" s="10">
        <f t="shared" si="13"/>
        <v>0</v>
      </c>
      <c r="GR37" s="10">
        <f t="shared" si="14"/>
        <v>1</v>
      </c>
      <c r="GS37" s="10">
        <f t="shared" si="15"/>
        <v>0</v>
      </c>
      <c r="GT37" s="10">
        <f t="shared" si="16"/>
        <v>0</v>
      </c>
      <c r="GU37" s="10">
        <f t="shared" si="17"/>
        <v>0</v>
      </c>
      <c r="GV37" s="10">
        <f t="shared" si="18"/>
        <v>0</v>
      </c>
      <c r="GW37" s="10">
        <f t="shared" si="19"/>
        <v>0</v>
      </c>
      <c r="GX37" s="10">
        <f t="shared" si="20"/>
        <v>0</v>
      </c>
      <c r="GY37" s="10">
        <f t="shared" si="21"/>
        <v>0</v>
      </c>
      <c r="GZ37" s="10">
        <f t="shared" si="22"/>
        <v>0</v>
      </c>
      <c r="HA37" s="10">
        <f t="shared" si="23"/>
        <v>0</v>
      </c>
      <c r="HB37" s="10">
        <f t="shared" si="24"/>
        <v>0</v>
      </c>
      <c r="HC37" s="10">
        <f t="shared" si="25"/>
        <v>0</v>
      </c>
      <c r="HD37" s="10">
        <f t="shared" si="26"/>
        <v>0</v>
      </c>
      <c r="HE37" s="10">
        <f t="shared" si="27"/>
        <v>0</v>
      </c>
      <c r="HF37" s="10">
        <f t="shared" si="28"/>
        <v>0</v>
      </c>
      <c r="HG37" s="10">
        <f t="shared" si="29"/>
        <v>0</v>
      </c>
      <c r="HH37" s="10">
        <f t="shared" si="30"/>
        <v>0</v>
      </c>
      <c r="HI37" s="10">
        <f t="shared" si="31"/>
        <v>0</v>
      </c>
      <c r="HJ37" s="10">
        <f t="shared" si="32"/>
        <v>0</v>
      </c>
      <c r="HK37" s="10">
        <f t="shared" si="33"/>
        <v>0</v>
      </c>
      <c r="HL37" s="10">
        <f t="shared" si="34"/>
        <v>0</v>
      </c>
      <c r="HM37" s="10">
        <f t="shared" si="35"/>
        <v>0</v>
      </c>
      <c r="HN37" s="10">
        <f t="shared" si="36"/>
        <v>0</v>
      </c>
      <c r="HO37" s="10">
        <f t="shared" si="37"/>
        <v>0</v>
      </c>
      <c r="HP37" s="10">
        <f t="shared" si="38"/>
        <v>0</v>
      </c>
      <c r="HQ37" s="10">
        <f t="shared" si="39"/>
        <v>0</v>
      </c>
      <c r="HR37" s="10">
        <f t="shared" si="40"/>
        <v>0</v>
      </c>
      <c r="HS37" s="10">
        <f t="shared" si="41"/>
        <v>0</v>
      </c>
      <c r="HT37" s="10">
        <f t="shared" si="42"/>
        <v>0</v>
      </c>
      <c r="HU37" s="10">
        <f t="shared" si="43"/>
        <v>0</v>
      </c>
      <c r="HV37" s="10">
        <f t="shared" si="44"/>
        <v>0</v>
      </c>
      <c r="HW37" s="10">
        <f t="shared" si="45"/>
        <v>0</v>
      </c>
      <c r="HX37" s="10">
        <f t="shared" si="46"/>
        <v>0</v>
      </c>
      <c r="HY37" s="10">
        <f t="shared" si="47"/>
        <v>0</v>
      </c>
      <c r="HZ37" s="10">
        <f t="shared" si="48"/>
        <v>0</v>
      </c>
      <c r="IA37" s="10">
        <f t="shared" si="49"/>
        <v>0</v>
      </c>
      <c r="IB37" s="10">
        <f t="shared" si="50"/>
        <v>0</v>
      </c>
      <c r="IC37" s="10">
        <f t="shared" si="51"/>
        <v>0</v>
      </c>
      <c r="ID37" s="10">
        <f t="shared" si="52"/>
        <v>0</v>
      </c>
      <c r="IE37" s="10">
        <f t="shared" si="53"/>
        <v>0</v>
      </c>
      <c r="IF37" s="10">
        <f t="shared" si="54"/>
        <v>0</v>
      </c>
      <c r="IG37" s="10">
        <f t="shared" si="55"/>
        <v>0</v>
      </c>
      <c r="IH37" s="10">
        <f t="shared" si="56"/>
        <v>0</v>
      </c>
      <c r="II37" s="10">
        <f t="shared" si="57"/>
        <v>0</v>
      </c>
      <c r="IJ37" s="10">
        <f t="shared" si="58"/>
        <v>0</v>
      </c>
      <c r="IK37" s="10">
        <f t="shared" si="59"/>
        <v>0</v>
      </c>
      <c r="IL37" s="10">
        <f t="shared" si="60"/>
        <v>0</v>
      </c>
      <c r="IM37" s="10">
        <f t="shared" si="61"/>
        <v>0</v>
      </c>
      <c r="IN37" s="10">
        <f t="shared" si="62"/>
        <v>0</v>
      </c>
      <c r="IO37" s="10">
        <f t="shared" si="63"/>
        <v>0</v>
      </c>
      <c r="IP37" s="10">
        <f t="shared" si="64"/>
        <v>0</v>
      </c>
      <c r="IQ37" s="10">
        <f t="shared" si="65"/>
        <v>0</v>
      </c>
      <c r="IR37" s="10">
        <f t="shared" si="66"/>
        <v>0</v>
      </c>
      <c r="IS37" s="10">
        <f t="shared" si="67"/>
        <v>0</v>
      </c>
      <c r="IT37" s="10">
        <f t="shared" si="68"/>
        <v>0</v>
      </c>
      <c r="IU37" s="10">
        <f t="shared" si="69"/>
        <v>0</v>
      </c>
      <c r="IV37" s="10">
        <f t="shared" si="70"/>
        <v>0</v>
      </c>
      <c r="IW37" s="10">
        <f t="shared" si="71"/>
        <v>0</v>
      </c>
      <c r="IX37" s="10">
        <f t="shared" si="72"/>
        <v>0</v>
      </c>
      <c r="IY37" s="10">
        <f t="shared" si="73"/>
        <v>0</v>
      </c>
      <c r="IZ37" s="10">
        <f t="shared" si="74"/>
        <v>0</v>
      </c>
      <c r="JA37" s="10">
        <f t="shared" si="75"/>
        <v>0</v>
      </c>
      <c r="JB37" s="10">
        <f t="shared" si="76"/>
        <v>0</v>
      </c>
      <c r="JC37" s="10">
        <f t="shared" si="77"/>
        <v>0</v>
      </c>
      <c r="JD37" s="11">
        <f t="shared" si="78"/>
        <v>0</v>
      </c>
      <c r="JF37" s="9">
        <v>0</v>
      </c>
      <c r="JG37" s="10">
        <v>0</v>
      </c>
      <c r="JH37" s="10">
        <v>0</v>
      </c>
      <c r="JI37" s="10">
        <v>0</v>
      </c>
      <c r="JJ37" s="10">
        <v>0</v>
      </c>
      <c r="JK37" s="10">
        <v>0</v>
      </c>
      <c r="JL37" s="10">
        <v>0</v>
      </c>
      <c r="JM37" s="10">
        <v>0</v>
      </c>
      <c r="JN37" s="10">
        <v>0</v>
      </c>
      <c r="JO37" s="10">
        <v>0</v>
      </c>
      <c r="JP37" s="10">
        <v>0</v>
      </c>
      <c r="JQ37" s="10">
        <v>0</v>
      </c>
      <c r="JR37" s="10">
        <v>0</v>
      </c>
      <c r="JS37" s="10">
        <v>0</v>
      </c>
      <c r="JT37" s="10">
        <v>0</v>
      </c>
      <c r="JU37" s="10">
        <v>1</v>
      </c>
      <c r="JV37" s="10">
        <v>0</v>
      </c>
      <c r="JW37" s="10">
        <v>0</v>
      </c>
      <c r="JX37" s="10">
        <v>0</v>
      </c>
      <c r="JY37" s="10">
        <v>0</v>
      </c>
      <c r="JZ37" s="10">
        <v>0</v>
      </c>
      <c r="KA37" s="10">
        <v>0</v>
      </c>
      <c r="KB37" s="10">
        <v>0</v>
      </c>
      <c r="KC37" s="10">
        <v>0</v>
      </c>
      <c r="KD37" s="10">
        <v>0</v>
      </c>
      <c r="KE37" s="10">
        <v>0</v>
      </c>
      <c r="KF37" s="10">
        <v>0</v>
      </c>
      <c r="KG37" s="10">
        <v>0</v>
      </c>
      <c r="KH37" s="10">
        <v>0</v>
      </c>
      <c r="KI37" s="10">
        <v>0</v>
      </c>
      <c r="KJ37" s="10">
        <v>0</v>
      </c>
      <c r="KK37" s="10">
        <v>0</v>
      </c>
      <c r="KL37" s="10">
        <v>0</v>
      </c>
      <c r="KM37" s="10">
        <v>0</v>
      </c>
      <c r="KN37" s="10">
        <v>0</v>
      </c>
      <c r="KO37" s="10">
        <v>0</v>
      </c>
      <c r="KP37" s="10">
        <v>0</v>
      </c>
      <c r="KQ37" s="10">
        <v>0</v>
      </c>
      <c r="KR37" s="10">
        <v>0</v>
      </c>
      <c r="KS37" s="10">
        <v>0</v>
      </c>
      <c r="KT37" s="10">
        <v>0</v>
      </c>
      <c r="KU37" s="10">
        <v>0</v>
      </c>
      <c r="KV37" s="10">
        <v>0</v>
      </c>
      <c r="KW37" s="10">
        <v>0</v>
      </c>
      <c r="KX37" s="10">
        <v>0</v>
      </c>
      <c r="KY37" s="10">
        <v>0</v>
      </c>
      <c r="KZ37" s="10">
        <v>0</v>
      </c>
      <c r="LA37" s="10">
        <v>0</v>
      </c>
      <c r="LB37" s="10">
        <v>0</v>
      </c>
      <c r="LC37" s="10">
        <v>0</v>
      </c>
      <c r="LD37" s="10">
        <v>0</v>
      </c>
      <c r="LE37" s="10">
        <v>0</v>
      </c>
      <c r="LF37" s="10">
        <v>0</v>
      </c>
      <c r="LG37" s="10">
        <v>0</v>
      </c>
      <c r="LH37" s="10">
        <v>0</v>
      </c>
      <c r="LI37" s="10">
        <v>0</v>
      </c>
      <c r="LJ37" s="10">
        <v>0</v>
      </c>
      <c r="LK37" s="10">
        <v>0</v>
      </c>
      <c r="LL37" s="10">
        <v>0</v>
      </c>
      <c r="LM37" s="10">
        <v>0</v>
      </c>
      <c r="LN37" s="10">
        <v>0</v>
      </c>
      <c r="LO37" s="10">
        <v>0</v>
      </c>
      <c r="LP37" s="10">
        <v>0</v>
      </c>
      <c r="LQ37" s="10">
        <v>0</v>
      </c>
      <c r="LR37" s="10">
        <v>0</v>
      </c>
      <c r="LS37" s="10">
        <v>0</v>
      </c>
      <c r="LT37" s="10">
        <v>0</v>
      </c>
      <c r="LU37" s="10">
        <v>0</v>
      </c>
      <c r="LV37" s="10">
        <v>0</v>
      </c>
      <c r="LW37" s="10">
        <v>0</v>
      </c>
      <c r="LX37" s="10">
        <v>0</v>
      </c>
      <c r="LY37" s="10">
        <v>0</v>
      </c>
      <c r="LZ37" s="10">
        <v>0</v>
      </c>
      <c r="MA37" s="10">
        <v>0</v>
      </c>
      <c r="MB37" s="10">
        <v>0</v>
      </c>
      <c r="MC37" s="10">
        <v>0</v>
      </c>
      <c r="MD37" s="10">
        <v>0</v>
      </c>
      <c r="ME37" s="10">
        <v>0</v>
      </c>
      <c r="MF37" s="10">
        <v>0</v>
      </c>
      <c r="MG37" s="11">
        <v>0</v>
      </c>
    </row>
    <row r="38" spans="1:345" hidden="1" x14ac:dyDescent="0.3">
      <c r="A38" s="32" t="s">
        <v>13</v>
      </c>
      <c r="B38" s="110"/>
      <c r="C38" s="110"/>
      <c r="D38" s="110"/>
      <c r="E38" s="110"/>
      <c r="F38" s="110"/>
      <c r="G38" s="110"/>
      <c r="H38" s="110"/>
      <c r="I38" s="110"/>
      <c r="J38" s="110"/>
      <c r="K38" s="110"/>
      <c r="L38" s="110"/>
      <c r="M38" s="110"/>
      <c r="N38" s="110"/>
      <c r="O38" s="110"/>
      <c r="P38" s="110"/>
      <c r="Q38" s="110"/>
      <c r="R38" s="110"/>
      <c r="S38" s="110"/>
      <c r="T38" s="110"/>
      <c r="U38" s="111"/>
      <c r="V38" s="22">
        <v>0</v>
      </c>
      <c r="W38" s="23">
        <v>0</v>
      </c>
      <c r="X38" s="23">
        <v>0</v>
      </c>
      <c r="Y38" s="23">
        <v>0</v>
      </c>
      <c r="Z38" s="23">
        <v>0</v>
      </c>
      <c r="AA38" s="23">
        <v>0</v>
      </c>
      <c r="AB38" s="23">
        <v>0</v>
      </c>
      <c r="AC38" s="23">
        <v>0</v>
      </c>
      <c r="AD38" s="23">
        <v>0</v>
      </c>
      <c r="AE38" s="23">
        <v>0</v>
      </c>
      <c r="AF38" s="23">
        <v>0</v>
      </c>
      <c r="AG38" s="23">
        <v>0</v>
      </c>
      <c r="AH38" s="23">
        <v>0</v>
      </c>
      <c r="AI38" s="23">
        <v>0</v>
      </c>
      <c r="AJ38" s="23">
        <v>0</v>
      </c>
      <c r="AK38" s="23">
        <v>0</v>
      </c>
      <c r="AL38" s="23">
        <v>0</v>
      </c>
      <c r="AM38" s="23">
        <v>0</v>
      </c>
      <c r="AN38" s="23">
        <v>0</v>
      </c>
      <c r="AO38" s="23">
        <v>0</v>
      </c>
      <c r="AP38" s="23">
        <v>0</v>
      </c>
      <c r="AQ38" s="23">
        <v>0</v>
      </c>
      <c r="AR38" s="23">
        <v>0</v>
      </c>
      <c r="AS38" s="23">
        <v>0</v>
      </c>
      <c r="AT38" s="23">
        <v>0</v>
      </c>
      <c r="AU38" s="23">
        <v>0</v>
      </c>
      <c r="AV38" s="23">
        <v>0</v>
      </c>
      <c r="AW38" s="23">
        <v>0</v>
      </c>
      <c r="AX38" s="23">
        <v>0</v>
      </c>
      <c r="AY38" s="23">
        <v>0</v>
      </c>
      <c r="AZ38" s="23">
        <v>0</v>
      </c>
      <c r="BA38" s="23">
        <v>0</v>
      </c>
      <c r="BB38" s="23">
        <v>0</v>
      </c>
      <c r="BC38" s="23">
        <v>0</v>
      </c>
      <c r="BD38" s="23">
        <v>0</v>
      </c>
      <c r="BE38" s="23">
        <v>0</v>
      </c>
      <c r="BF38" s="23">
        <v>0</v>
      </c>
      <c r="BG38" s="23">
        <v>0</v>
      </c>
      <c r="BH38" s="23">
        <v>0</v>
      </c>
      <c r="BI38" s="23">
        <v>0</v>
      </c>
      <c r="BJ38" s="23">
        <v>0</v>
      </c>
      <c r="BK38" s="23">
        <v>0</v>
      </c>
      <c r="BL38" s="23">
        <v>0</v>
      </c>
      <c r="BM38" s="23">
        <v>0</v>
      </c>
      <c r="BN38" s="23">
        <v>0</v>
      </c>
      <c r="BO38" s="23">
        <v>0</v>
      </c>
      <c r="BP38" s="23">
        <v>0</v>
      </c>
      <c r="BQ38" s="23">
        <v>0</v>
      </c>
      <c r="BR38" s="23">
        <v>0</v>
      </c>
      <c r="BS38" s="23">
        <v>0</v>
      </c>
      <c r="BT38" s="23">
        <v>0</v>
      </c>
      <c r="BU38" s="23">
        <v>0</v>
      </c>
      <c r="BV38" s="23">
        <v>0</v>
      </c>
      <c r="BW38" s="23">
        <v>0</v>
      </c>
      <c r="BX38" s="23">
        <v>0</v>
      </c>
      <c r="BY38" s="23">
        <v>0</v>
      </c>
      <c r="BZ38" s="23">
        <v>0</v>
      </c>
      <c r="CA38" s="23">
        <v>0</v>
      </c>
      <c r="CB38" s="23">
        <v>0</v>
      </c>
      <c r="CC38" s="23">
        <v>0</v>
      </c>
      <c r="CD38" s="23">
        <v>0</v>
      </c>
      <c r="CE38" s="23">
        <v>0</v>
      </c>
      <c r="CF38" s="23">
        <v>0</v>
      </c>
      <c r="CG38" s="23">
        <v>0</v>
      </c>
      <c r="CH38" s="23">
        <v>0</v>
      </c>
      <c r="CI38" s="23">
        <v>0</v>
      </c>
      <c r="CJ38" s="23">
        <v>0</v>
      </c>
      <c r="CK38" s="23">
        <v>0</v>
      </c>
      <c r="CL38" s="23">
        <v>0</v>
      </c>
      <c r="CM38" s="23">
        <v>0</v>
      </c>
      <c r="CN38" s="23">
        <v>0</v>
      </c>
      <c r="CO38" s="23">
        <v>0</v>
      </c>
      <c r="CP38" s="23">
        <v>0</v>
      </c>
      <c r="CQ38" s="23">
        <v>0</v>
      </c>
      <c r="CR38" s="23">
        <v>0</v>
      </c>
      <c r="CS38" s="23">
        <v>0</v>
      </c>
      <c r="CT38" s="23">
        <v>0</v>
      </c>
      <c r="CU38" s="23">
        <v>0</v>
      </c>
      <c r="CV38" s="23">
        <v>0</v>
      </c>
      <c r="CW38" s="24">
        <v>0</v>
      </c>
      <c r="CZ38" s="9">
        <v>0</v>
      </c>
      <c r="DA38" s="10">
        <v>0</v>
      </c>
      <c r="DB38" s="10">
        <v>0</v>
      </c>
      <c r="DC38" s="10">
        <v>0</v>
      </c>
      <c r="DD38" s="10">
        <v>0</v>
      </c>
      <c r="DE38" s="10">
        <v>0</v>
      </c>
      <c r="DF38" s="10">
        <v>0</v>
      </c>
      <c r="DG38" s="10">
        <v>0</v>
      </c>
      <c r="DH38" s="10">
        <v>0</v>
      </c>
      <c r="DI38" s="10">
        <v>0</v>
      </c>
      <c r="DJ38" s="10">
        <v>0</v>
      </c>
      <c r="DK38" s="10">
        <v>0</v>
      </c>
      <c r="DL38" s="10">
        <v>0</v>
      </c>
      <c r="DM38" s="10">
        <v>0</v>
      </c>
      <c r="DN38" s="10">
        <v>0</v>
      </c>
      <c r="DO38" s="10">
        <v>0</v>
      </c>
      <c r="DP38" s="10">
        <v>1</v>
      </c>
      <c r="DQ38" s="10">
        <v>0</v>
      </c>
      <c r="DR38" s="10">
        <v>0</v>
      </c>
      <c r="DS38" s="10">
        <v>0</v>
      </c>
      <c r="DT38" s="10">
        <v>0</v>
      </c>
      <c r="DU38" s="10">
        <v>0</v>
      </c>
      <c r="DV38" s="10">
        <v>0</v>
      </c>
      <c r="DW38" s="10">
        <v>0</v>
      </c>
      <c r="DX38" s="10">
        <v>0</v>
      </c>
      <c r="DY38" s="10">
        <v>0</v>
      </c>
      <c r="DZ38" s="10">
        <v>0</v>
      </c>
      <c r="EA38" s="10">
        <v>0</v>
      </c>
      <c r="EB38" s="10">
        <v>0</v>
      </c>
      <c r="EC38" s="10">
        <v>0</v>
      </c>
      <c r="ED38" s="10">
        <v>0</v>
      </c>
      <c r="EE38" s="10">
        <v>0</v>
      </c>
      <c r="EF38" s="10">
        <v>0</v>
      </c>
      <c r="EG38" s="10">
        <v>0</v>
      </c>
      <c r="EH38" s="10">
        <v>0</v>
      </c>
      <c r="EI38" s="10">
        <v>0</v>
      </c>
      <c r="EJ38" s="10">
        <v>0</v>
      </c>
      <c r="EK38" s="10">
        <v>0</v>
      </c>
      <c r="EL38" s="10">
        <v>0</v>
      </c>
      <c r="EM38" s="10">
        <v>0</v>
      </c>
      <c r="EN38" s="10">
        <v>0</v>
      </c>
      <c r="EO38" s="10">
        <v>0</v>
      </c>
      <c r="EP38" s="10">
        <v>0</v>
      </c>
      <c r="EQ38" s="10">
        <v>0</v>
      </c>
      <c r="ER38" s="10">
        <v>0</v>
      </c>
      <c r="ES38" s="10">
        <v>0</v>
      </c>
      <c r="ET38" s="10">
        <v>0</v>
      </c>
      <c r="EU38" s="10">
        <v>0</v>
      </c>
      <c r="EV38" s="10">
        <v>0</v>
      </c>
      <c r="EW38" s="10">
        <v>0</v>
      </c>
      <c r="EX38" s="10">
        <v>0</v>
      </c>
      <c r="EY38" s="10">
        <v>0</v>
      </c>
      <c r="EZ38" s="10">
        <v>0</v>
      </c>
      <c r="FA38" s="10">
        <v>0</v>
      </c>
      <c r="FB38" s="10">
        <v>0</v>
      </c>
      <c r="FC38" s="10">
        <v>0</v>
      </c>
      <c r="FD38" s="10">
        <v>0</v>
      </c>
      <c r="FE38" s="10">
        <v>0</v>
      </c>
      <c r="FF38" s="10">
        <v>0</v>
      </c>
      <c r="FG38" s="10">
        <v>0</v>
      </c>
      <c r="FH38" s="10">
        <v>0</v>
      </c>
      <c r="FI38" s="10">
        <v>0</v>
      </c>
      <c r="FJ38" s="10">
        <v>0</v>
      </c>
      <c r="FK38" s="10">
        <v>0</v>
      </c>
      <c r="FL38" s="10">
        <v>0</v>
      </c>
      <c r="FM38" s="10">
        <v>0</v>
      </c>
      <c r="FN38" s="10">
        <v>0</v>
      </c>
      <c r="FO38" s="10">
        <v>0</v>
      </c>
      <c r="FP38" s="10">
        <v>0</v>
      </c>
      <c r="FQ38" s="10">
        <v>0</v>
      </c>
      <c r="FR38" s="10">
        <v>0</v>
      </c>
      <c r="FS38" s="10">
        <v>0</v>
      </c>
      <c r="FT38" s="10">
        <v>0</v>
      </c>
      <c r="FU38" s="10">
        <v>0</v>
      </c>
      <c r="FV38" s="10">
        <v>0</v>
      </c>
      <c r="FW38" s="10">
        <v>0</v>
      </c>
      <c r="FX38" s="10">
        <v>0</v>
      </c>
      <c r="FY38" s="10">
        <v>0</v>
      </c>
      <c r="FZ38" s="10">
        <v>0</v>
      </c>
      <c r="GA38" s="11">
        <v>0</v>
      </c>
      <c r="GC38" s="9">
        <f t="shared" si="79"/>
        <v>0</v>
      </c>
      <c r="GD38" s="10">
        <f t="shared" si="0"/>
        <v>0</v>
      </c>
      <c r="GE38" s="10">
        <f t="shared" si="1"/>
        <v>0</v>
      </c>
      <c r="GF38" s="10">
        <f t="shared" si="2"/>
        <v>0</v>
      </c>
      <c r="GG38" s="10">
        <f t="shared" si="3"/>
        <v>0</v>
      </c>
      <c r="GH38" s="10">
        <f t="shared" si="4"/>
        <v>0</v>
      </c>
      <c r="GI38" s="10">
        <f t="shared" si="5"/>
        <v>0</v>
      </c>
      <c r="GJ38" s="10">
        <f t="shared" si="6"/>
        <v>0</v>
      </c>
      <c r="GK38" s="10">
        <f t="shared" si="7"/>
        <v>0</v>
      </c>
      <c r="GL38" s="10">
        <f t="shared" si="8"/>
        <v>0</v>
      </c>
      <c r="GM38" s="10">
        <f t="shared" si="9"/>
        <v>0</v>
      </c>
      <c r="GN38" s="10">
        <f t="shared" si="10"/>
        <v>0</v>
      </c>
      <c r="GO38" s="10">
        <f t="shared" si="11"/>
        <v>0</v>
      </c>
      <c r="GP38" s="10">
        <f t="shared" si="12"/>
        <v>0</v>
      </c>
      <c r="GQ38" s="10">
        <f t="shared" si="13"/>
        <v>0</v>
      </c>
      <c r="GR38" s="10">
        <f t="shared" si="14"/>
        <v>0</v>
      </c>
      <c r="GS38" s="10">
        <f t="shared" si="15"/>
        <v>1</v>
      </c>
      <c r="GT38" s="10">
        <f t="shared" si="16"/>
        <v>0</v>
      </c>
      <c r="GU38" s="10">
        <f t="shared" si="17"/>
        <v>0</v>
      </c>
      <c r="GV38" s="10">
        <f t="shared" si="18"/>
        <v>0</v>
      </c>
      <c r="GW38" s="10">
        <f t="shared" si="19"/>
        <v>0</v>
      </c>
      <c r="GX38" s="10">
        <f t="shared" si="20"/>
        <v>0</v>
      </c>
      <c r="GY38" s="10">
        <f t="shared" si="21"/>
        <v>0</v>
      </c>
      <c r="GZ38" s="10">
        <f t="shared" si="22"/>
        <v>0</v>
      </c>
      <c r="HA38" s="10">
        <f t="shared" si="23"/>
        <v>0</v>
      </c>
      <c r="HB38" s="10">
        <f t="shared" si="24"/>
        <v>0</v>
      </c>
      <c r="HC38" s="10">
        <f t="shared" si="25"/>
        <v>0</v>
      </c>
      <c r="HD38" s="10">
        <f t="shared" si="26"/>
        <v>0</v>
      </c>
      <c r="HE38" s="10">
        <f t="shared" si="27"/>
        <v>0</v>
      </c>
      <c r="HF38" s="10">
        <f t="shared" si="28"/>
        <v>0</v>
      </c>
      <c r="HG38" s="10">
        <f t="shared" si="29"/>
        <v>0</v>
      </c>
      <c r="HH38" s="10">
        <f t="shared" si="30"/>
        <v>0</v>
      </c>
      <c r="HI38" s="10">
        <f t="shared" si="31"/>
        <v>0</v>
      </c>
      <c r="HJ38" s="10">
        <f t="shared" si="32"/>
        <v>0</v>
      </c>
      <c r="HK38" s="10">
        <f t="shared" si="33"/>
        <v>0</v>
      </c>
      <c r="HL38" s="10">
        <f t="shared" si="34"/>
        <v>0</v>
      </c>
      <c r="HM38" s="10">
        <f t="shared" si="35"/>
        <v>0</v>
      </c>
      <c r="HN38" s="10">
        <f t="shared" si="36"/>
        <v>0</v>
      </c>
      <c r="HO38" s="10">
        <f t="shared" si="37"/>
        <v>0</v>
      </c>
      <c r="HP38" s="10">
        <f t="shared" si="38"/>
        <v>0</v>
      </c>
      <c r="HQ38" s="10">
        <f t="shared" si="39"/>
        <v>0</v>
      </c>
      <c r="HR38" s="10">
        <f t="shared" si="40"/>
        <v>0</v>
      </c>
      <c r="HS38" s="10">
        <f t="shared" si="41"/>
        <v>0</v>
      </c>
      <c r="HT38" s="10">
        <f t="shared" si="42"/>
        <v>0</v>
      </c>
      <c r="HU38" s="10">
        <f t="shared" si="43"/>
        <v>0</v>
      </c>
      <c r="HV38" s="10">
        <f t="shared" si="44"/>
        <v>0</v>
      </c>
      <c r="HW38" s="10">
        <f t="shared" si="45"/>
        <v>0</v>
      </c>
      <c r="HX38" s="10">
        <f t="shared" si="46"/>
        <v>0</v>
      </c>
      <c r="HY38" s="10">
        <f t="shared" si="47"/>
        <v>0</v>
      </c>
      <c r="HZ38" s="10">
        <f t="shared" si="48"/>
        <v>0</v>
      </c>
      <c r="IA38" s="10">
        <f t="shared" si="49"/>
        <v>0</v>
      </c>
      <c r="IB38" s="10">
        <f t="shared" si="50"/>
        <v>0</v>
      </c>
      <c r="IC38" s="10">
        <f t="shared" si="51"/>
        <v>0</v>
      </c>
      <c r="ID38" s="10">
        <f t="shared" si="52"/>
        <v>0</v>
      </c>
      <c r="IE38" s="10">
        <f t="shared" si="53"/>
        <v>0</v>
      </c>
      <c r="IF38" s="10">
        <f t="shared" si="54"/>
        <v>0</v>
      </c>
      <c r="IG38" s="10">
        <f t="shared" si="55"/>
        <v>0</v>
      </c>
      <c r="IH38" s="10">
        <f t="shared" si="56"/>
        <v>0</v>
      </c>
      <c r="II38" s="10">
        <f t="shared" si="57"/>
        <v>0</v>
      </c>
      <c r="IJ38" s="10">
        <f t="shared" si="58"/>
        <v>0</v>
      </c>
      <c r="IK38" s="10">
        <f t="shared" si="59"/>
        <v>0</v>
      </c>
      <c r="IL38" s="10">
        <f t="shared" si="60"/>
        <v>0</v>
      </c>
      <c r="IM38" s="10">
        <f t="shared" si="61"/>
        <v>0</v>
      </c>
      <c r="IN38" s="10">
        <f t="shared" si="62"/>
        <v>0</v>
      </c>
      <c r="IO38" s="10">
        <f t="shared" si="63"/>
        <v>0</v>
      </c>
      <c r="IP38" s="10">
        <f t="shared" si="64"/>
        <v>0</v>
      </c>
      <c r="IQ38" s="10">
        <f t="shared" si="65"/>
        <v>0</v>
      </c>
      <c r="IR38" s="10">
        <f t="shared" si="66"/>
        <v>0</v>
      </c>
      <c r="IS38" s="10">
        <f t="shared" si="67"/>
        <v>0</v>
      </c>
      <c r="IT38" s="10">
        <f t="shared" si="68"/>
        <v>0</v>
      </c>
      <c r="IU38" s="10">
        <f t="shared" si="69"/>
        <v>0</v>
      </c>
      <c r="IV38" s="10">
        <f t="shared" si="70"/>
        <v>0</v>
      </c>
      <c r="IW38" s="10">
        <f t="shared" si="71"/>
        <v>0</v>
      </c>
      <c r="IX38" s="10">
        <f t="shared" si="72"/>
        <v>0</v>
      </c>
      <c r="IY38" s="10">
        <f t="shared" si="73"/>
        <v>0</v>
      </c>
      <c r="IZ38" s="10">
        <f t="shared" si="74"/>
        <v>0</v>
      </c>
      <c r="JA38" s="10">
        <f t="shared" si="75"/>
        <v>0</v>
      </c>
      <c r="JB38" s="10">
        <f t="shared" si="76"/>
        <v>0</v>
      </c>
      <c r="JC38" s="10">
        <f t="shared" si="77"/>
        <v>0</v>
      </c>
      <c r="JD38" s="11">
        <f t="shared" si="78"/>
        <v>0</v>
      </c>
      <c r="JF38" s="9">
        <v>0</v>
      </c>
      <c r="JG38" s="10">
        <v>0</v>
      </c>
      <c r="JH38" s="10">
        <v>0</v>
      </c>
      <c r="JI38" s="10">
        <v>0</v>
      </c>
      <c r="JJ38" s="10">
        <v>0</v>
      </c>
      <c r="JK38" s="10">
        <v>0</v>
      </c>
      <c r="JL38" s="10">
        <v>0</v>
      </c>
      <c r="JM38" s="10">
        <v>0</v>
      </c>
      <c r="JN38" s="10">
        <v>0</v>
      </c>
      <c r="JO38" s="10">
        <v>0</v>
      </c>
      <c r="JP38" s="10">
        <v>0</v>
      </c>
      <c r="JQ38" s="10">
        <v>0</v>
      </c>
      <c r="JR38" s="10">
        <v>0</v>
      </c>
      <c r="JS38" s="10">
        <v>0</v>
      </c>
      <c r="JT38" s="10">
        <v>0</v>
      </c>
      <c r="JU38" s="10">
        <v>0</v>
      </c>
      <c r="JV38" s="10">
        <v>1</v>
      </c>
      <c r="JW38" s="10">
        <v>0</v>
      </c>
      <c r="JX38" s="10">
        <v>0</v>
      </c>
      <c r="JY38" s="10">
        <v>0</v>
      </c>
      <c r="JZ38" s="10">
        <v>0</v>
      </c>
      <c r="KA38" s="10">
        <v>0</v>
      </c>
      <c r="KB38" s="10">
        <v>0</v>
      </c>
      <c r="KC38" s="10">
        <v>0</v>
      </c>
      <c r="KD38" s="10">
        <v>0</v>
      </c>
      <c r="KE38" s="10">
        <v>0</v>
      </c>
      <c r="KF38" s="10">
        <v>0</v>
      </c>
      <c r="KG38" s="10">
        <v>0</v>
      </c>
      <c r="KH38" s="10">
        <v>0</v>
      </c>
      <c r="KI38" s="10">
        <v>0</v>
      </c>
      <c r="KJ38" s="10">
        <v>0</v>
      </c>
      <c r="KK38" s="10">
        <v>0</v>
      </c>
      <c r="KL38" s="10">
        <v>0</v>
      </c>
      <c r="KM38" s="10">
        <v>0</v>
      </c>
      <c r="KN38" s="10">
        <v>0</v>
      </c>
      <c r="KO38" s="10">
        <v>0</v>
      </c>
      <c r="KP38" s="10">
        <v>0</v>
      </c>
      <c r="KQ38" s="10">
        <v>0</v>
      </c>
      <c r="KR38" s="10">
        <v>0</v>
      </c>
      <c r="KS38" s="10">
        <v>0</v>
      </c>
      <c r="KT38" s="10">
        <v>0</v>
      </c>
      <c r="KU38" s="10">
        <v>0</v>
      </c>
      <c r="KV38" s="10">
        <v>0</v>
      </c>
      <c r="KW38" s="10">
        <v>0</v>
      </c>
      <c r="KX38" s="10">
        <v>0</v>
      </c>
      <c r="KY38" s="10">
        <v>0</v>
      </c>
      <c r="KZ38" s="10">
        <v>0</v>
      </c>
      <c r="LA38" s="10">
        <v>0</v>
      </c>
      <c r="LB38" s="10">
        <v>0</v>
      </c>
      <c r="LC38" s="10">
        <v>0</v>
      </c>
      <c r="LD38" s="10">
        <v>0</v>
      </c>
      <c r="LE38" s="10">
        <v>0</v>
      </c>
      <c r="LF38" s="10">
        <v>0</v>
      </c>
      <c r="LG38" s="10">
        <v>0</v>
      </c>
      <c r="LH38" s="10">
        <v>0</v>
      </c>
      <c r="LI38" s="10">
        <v>0</v>
      </c>
      <c r="LJ38" s="10">
        <v>0</v>
      </c>
      <c r="LK38" s="10">
        <v>0</v>
      </c>
      <c r="LL38" s="10">
        <v>0</v>
      </c>
      <c r="LM38" s="10">
        <v>0</v>
      </c>
      <c r="LN38" s="10">
        <v>0</v>
      </c>
      <c r="LO38" s="10">
        <v>0</v>
      </c>
      <c r="LP38" s="10">
        <v>0</v>
      </c>
      <c r="LQ38" s="10">
        <v>0</v>
      </c>
      <c r="LR38" s="10">
        <v>0</v>
      </c>
      <c r="LS38" s="10">
        <v>0</v>
      </c>
      <c r="LT38" s="10">
        <v>0</v>
      </c>
      <c r="LU38" s="10">
        <v>0</v>
      </c>
      <c r="LV38" s="10">
        <v>0</v>
      </c>
      <c r="LW38" s="10">
        <v>0</v>
      </c>
      <c r="LX38" s="10">
        <v>0</v>
      </c>
      <c r="LY38" s="10">
        <v>0</v>
      </c>
      <c r="LZ38" s="10">
        <v>0</v>
      </c>
      <c r="MA38" s="10">
        <v>0</v>
      </c>
      <c r="MB38" s="10">
        <v>0</v>
      </c>
      <c r="MC38" s="10">
        <v>0</v>
      </c>
      <c r="MD38" s="10">
        <v>0</v>
      </c>
      <c r="ME38" s="10">
        <v>0</v>
      </c>
      <c r="MF38" s="10">
        <v>0</v>
      </c>
      <c r="MG38" s="11">
        <v>0</v>
      </c>
    </row>
    <row r="39" spans="1:345" hidden="1" x14ac:dyDescent="0.3">
      <c r="A39" s="32" t="s">
        <v>14</v>
      </c>
      <c r="B39" s="110"/>
      <c r="C39" s="110"/>
      <c r="D39" s="110"/>
      <c r="E39" s="110"/>
      <c r="F39" s="110"/>
      <c r="G39" s="110"/>
      <c r="H39" s="110"/>
      <c r="I39" s="110"/>
      <c r="J39" s="110"/>
      <c r="K39" s="110"/>
      <c r="L39" s="110"/>
      <c r="M39" s="110"/>
      <c r="N39" s="110"/>
      <c r="O39" s="110"/>
      <c r="P39" s="110"/>
      <c r="Q39" s="110"/>
      <c r="R39" s="110"/>
      <c r="S39" s="110"/>
      <c r="T39" s="110"/>
      <c r="U39" s="111"/>
      <c r="V39" s="22">
        <v>0</v>
      </c>
      <c r="W39" s="23">
        <v>0</v>
      </c>
      <c r="X39" s="23">
        <v>0</v>
      </c>
      <c r="Y39" s="23">
        <v>0</v>
      </c>
      <c r="Z39" s="23">
        <v>0</v>
      </c>
      <c r="AA39" s="23">
        <v>0</v>
      </c>
      <c r="AB39" s="23">
        <v>0</v>
      </c>
      <c r="AC39" s="23">
        <v>0</v>
      </c>
      <c r="AD39" s="23">
        <v>0</v>
      </c>
      <c r="AE39" s="23">
        <v>0</v>
      </c>
      <c r="AF39" s="23">
        <v>0</v>
      </c>
      <c r="AG39" s="23">
        <v>0</v>
      </c>
      <c r="AH39" s="23">
        <v>0</v>
      </c>
      <c r="AI39" s="23">
        <v>0</v>
      </c>
      <c r="AJ39" s="23">
        <v>0</v>
      </c>
      <c r="AK39" s="23">
        <v>0</v>
      </c>
      <c r="AL39" s="23">
        <v>0</v>
      </c>
      <c r="AM39" s="23">
        <v>0</v>
      </c>
      <c r="AN39" s="23">
        <v>0</v>
      </c>
      <c r="AO39" s="23">
        <v>0</v>
      </c>
      <c r="AP39" s="23">
        <v>0</v>
      </c>
      <c r="AQ39" s="23">
        <v>0</v>
      </c>
      <c r="AR39" s="23">
        <v>0</v>
      </c>
      <c r="AS39" s="23">
        <v>0</v>
      </c>
      <c r="AT39" s="23">
        <v>0</v>
      </c>
      <c r="AU39" s="23">
        <v>0</v>
      </c>
      <c r="AV39" s="23">
        <v>0</v>
      </c>
      <c r="AW39" s="23">
        <v>0</v>
      </c>
      <c r="AX39" s="23">
        <v>0</v>
      </c>
      <c r="AY39" s="23">
        <v>0</v>
      </c>
      <c r="AZ39" s="23">
        <v>0</v>
      </c>
      <c r="BA39" s="23">
        <v>0</v>
      </c>
      <c r="BB39" s="23">
        <v>0</v>
      </c>
      <c r="BC39" s="23">
        <v>0</v>
      </c>
      <c r="BD39" s="23">
        <v>0</v>
      </c>
      <c r="BE39" s="23">
        <v>0</v>
      </c>
      <c r="BF39" s="23">
        <v>0</v>
      </c>
      <c r="BG39" s="23">
        <v>0</v>
      </c>
      <c r="BH39" s="23">
        <v>0</v>
      </c>
      <c r="BI39" s="23">
        <v>0</v>
      </c>
      <c r="BJ39" s="23">
        <v>0</v>
      </c>
      <c r="BK39" s="23">
        <v>0</v>
      </c>
      <c r="BL39" s="23">
        <v>0</v>
      </c>
      <c r="BM39" s="23">
        <v>0</v>
      </c>
      <c r="BN39" s="23">
        <v>0</v>
      </c>
      <c r="BO39" s="23">
        <v>0</v>
      </c>
      <c r="BP39" s="23">
        <v>0</v>
      </c>
      <c r="BQ39" s="23">
        <v>0</v>
      </c>
      <c r="BR39" s="23">
        <v>0</v>
      </c>
      <c r="BS39" s="23">
        <v>0</v>
      </c>
      <c r="BT39" s="23">
        <v>0</v>
      </c>
      <c r="BU39" s="23">
        <v>0</v>
      </c>
      <c r="BV39" s="23">
        <v>0</v>
      </c>
      <c r="BW39" s="23">
        <v>0</v>
      </c>
      <c r="BX39" s="23">
        <v>0</v>
      </c>
      <c r="BY39" s="23">
        <v>0</v>
      </c>
      <c r="BZ39" s="23">
        <v>0</v>
      </c>
      <c r="CA39" s="23">
        <v>0</v>
      </c>
      <c r="CB39" s="23">
        <v>0</v>
      </c>
      <c r="CC39" s="23">
        <v>0</v>
      </c>
      <c r="CD39" s="23">
        <v>0</v>
      </c>
      <c r="CE39" s="23">
        <v>0</v>
      </c>
      <c r="CF39" s="23">
        <v>0</v>
      </c>
      <c r="CG39" s="23">
        <v>0</v>
      </c>
      <c r="CH39" s="23">
        <v>0</v>
      </c>
      <c r="CI39" s="23">
        <v>0</v>
      </c>
      <c r="CJ39" s="23">
        <v>0</v>
      </c>
      <c r="CK39" s="23">
        <v>0</v>
      </c>
      <c r="CL39" s="23">
        <v>0</v>
      </c>
      <c r="CM39" s="23">
        <v>0</v>
      </c>
      <c r="CN39" s="23">
        <v>0</v>
      </c>
      <c r="CO39" s="23">
        <v>0</v>
      </c>
      <c r="CP39" s="23">
        <v>0</v>
      </c>
      <c r="CQ39" s="23">
        <v>0</v>
      </c>
      <c r="CR39" s="23">
        <v>0</v>
      </c>
      <c r="CS39" s="23">
        <v>0</v>
      </c>
      <c r="CT39" s="23">
        <v>0</v>
      </c>
      <c r="CU39" s="23">
        <v>0</v>
      </c>
      <c r="CV39" s="23">
        <v>0</v>
      </c>
      <c r="CW39" s="24">
        <v>0</v>
      </c>
      <c r="CZ39" s="9">
        <v>0</v>
      </c>
      <c r="DA39" s="10">
        <v>0</v>
      </c>
      <c r="DB39" s="10">
        <v>0</v>
      </c>
      <c r="DC39" s="10">
        <v>0</v>
      </c>
      <c r="DD39" s="10">
        <v>0</v>
      </c>
      <c r="DE39" s="10">
        <v>0</v>
      </c>
      <c r="DF39" s="10">
        <v>0</v>
      </c>
      <c r="DG39" s="10">
        <v>0</v>
      </c>
      <c r="DH39" s="10">
        <v>0</v>
      </c>
      <c r="DI39" s="10">
        <v>0</v>
      </c>
      <c r="DJ39" s="10">
        <v>0</v>
      </c>
      <c r="DK39" s="10">
        <v>0</v>
      </c>
      <c r="DL39" s="10">
        <v>0</v>
      </c>
      <c r="DM39" s="10">
        <v>0</v>
      </c>
      <c r="DN39" s="10">
        <v>0</v>
      </c>
      <c r="DO39" s="10">
        <v>0</v>
      </c>
      <c r="DP39" s="10">
        <v>0</v>
      </c>
      <c r="DQ39" s="10">
        <v>1</v>
      </c>
      <c r="DR39" s="10">
        <v>0</v>
      </c>
      <c r="DS39" s="10">
        <v>0</v>
      </c>
      <c r="DT39" s="10">
        <v>0</v>
      </c>
      <c r="DU39" s="10">
        <v>0</v>
      </c>
      <c r="DV39" s="10">
        <v>0</v>
      </c>
      <c r="DW39" s="10">
        <v>0</v>
      </c>
      <c r="DX39" s="10">
        <v>0</v>
      </c>
      <c r="DY39" s="10">
        <v>0</v>
      </c>
      <c r="DZ39" s="10">
        <v>0</v>
      </c>
      <c r="EA39" s="10">
        <v>0</v>
      </c>
      <c r="EB39" s="10">
        <v>0</v>
      </c>
      <c r="EC39" s="10">
        <v>0</v>
      </c>
      <c r="ED39" s="10">
        <v>0</v>
      </c>
      <c r="EE39" s="10">
        <v>0</v>
      </c>
      <c r="EF39" s="10">
        <v>0</v>
      </c>
      <c r="EG39" s="10">
        <v>0</v>
      </c>
      <c r="EH39" s="10">
        <v>0</v>
      </c>
      <c r="EI39" s="10">
        <v>0</v>
      </c>
      <c r="EJ39" s="10">
        <v>0</v>
      </c>
      <c r="EK39" s="10">
        <v>0</v>
      </c>
      <c r="EL39" s="10">
        <v>0</v>
      </c>
      <c r="EM39" s="10">
        <v>0</v>
      </c>
      <c r="EN39" s="10">
        <v>0</v>
      </c>
      <c r="EO39" s="10">
        <v>0</v>
      </c>
      <c r="EP39" s="10">
        <v>0</v>
      </c>
      <c r="EQ39" s="10">
        <v>0</v>
      </c>
      <c r="ER39" s="10">
        <v>0</v>
      </c>
      <c r="ES39" s="10">
        <v>0</v>
      </c>
      <c r="ET39" s="10">
        <v>0</v>
      </c>
      <c r="EU39" s="10">
        <v>0</v>
      </c>
      <c r="EV39" s="10">
        <v>0</v>
      </c>
      <c r="EW39" s="10">
        <v>0</v>
      </c>
      <c r="EX39" s="10">
        <v>0</v>
      </c>
      <c r="EY39" s="10">
        <v>0</v>
      </c>
      <c r="EZ39" s="10">
        <v>0</v>
      </c>
      <c r="FA39" s="10">
        <v>0</v>
      </c>
      <c r="FB39" s="10">
        <v>0</v>
      </c>
      <c r="FC39" s="10">
        <v>0</v>
      </c>
      <c r="FD39" s="10">
        <v>0</v>
      </c>
      <c r="FE39" s="10">
        <v>0</v>
      </c>
      <c r="FF39" s="10">
        <v>0</v>
      </c>
      <c r="FG39" s="10">
        <v>0</v>
      </c>
      <c r="FH39" s="10">
        <v>0</v>
      </c>
      <c r="FI39" s="10">
        <v>0</v>
      </c>
      <c r="FJ39" s="10">
        <v>0</v>
      </c>
      <c r="FK39" s="10">
        <v>0</v>
      </c>
      <c r="FL39" s="10">
        <v>0</v>
      </c>
      <c r="FM39" s="10">
        <v>0</v>
      </c>
      <c r="FN39" s="10">
        <v>0</v>
      </c>
      <c r="FO39" s="10">
        <v>0</v>
      </c>
      <c r="FP39" s="10">
        <v>0</v>
      </c>
      <c r="FQ39" s="10">
        <v>0</v>
      </c>
      <c r="FR39" s="10">
        <v>0</v>
      </c>
      <c r="FS39" s="10">
        <v>0</v>
      </c>
      <c r="FT39" s="10">
        <v>0</v>
      </c>
      <c r="FU39" s="10">
        <v>0</v>
      </c>
      <c r="FV39" s="10">
        <v>0</v>
      </c>
      <c r="FW39" s="10">
        <v>0</v>
      </c>
      <c r="FX39" s="10">
        <v>0</v>
      </c>
      <c r="FY39" s="10">
        <v>0</v>
      </c>
      <c r="FZ39" s="10">
        <v>0</v>
      </c>
      <c r="GA39" s="11">
        <v>0</v>
      </c>
      <c r="GC39" s="9">
        <f t="shared" si="79"/>
        <v>0</v>
      </c>
      <c r="GD39" s="10">
        <f t="shared" si="0"/>
        <v>0</v>
      </c>
      <c r="GE39" s="10">
        <f t="shared" si="1"/>
        <v>0</v>
      </c>
      <c r="GF39" s="10">
        <f t="shared" si="2"/>
        <v>0</v>
      </c>
      <c r="GG39" s="10">
        <f t="shared" si="3"/>
        <v>0</v>
      </c>
      <c r="GH39" s="10">
        <f t="shared" si="4"/>
        <v>0</v>
      </c>
      <c r="GI39" s="10">
        <f t="shared" si="5"/>
        <v>0</v>
      </c>
      <c r="GJ39" s="10">
        <f t="shared" si="6"/>
        <v>0</v>
      </c>
      <c r="GK39" s="10">
        <f t="shared" si="7"/>
        <v>0</v>
      </c>
      <c r="GL39" s="10">
        <f t="shared" si="8"/>
        <v>0</v>
      </c>
      <c r="GM39" s="10">
        <f t="shared" si="9"/>
        <v>0</v>
      </c>
      <c r="GN39" s="10">
        <f t="shared" si="10"/>
        <v>0</v>
      </c>
      <c r="GO39" s="10">
        <f t="shared" si="11"/>
        <v>0</v>
      </c>
      <c r="GP39" s="10">
        <f t="shared" si="12"/>
        <v>0</v>
      </c>
      <c r="GQ39" s="10">
        <f t="shared" si="13"/>
        <v>0</v>
      </c>
      <c r="GR39" s="10">
        <f t="shared" si="14"/>
        <v>0</v>
      </c>
      <c r="GS39" s="10">
        <f t="shared" si="15"/>
        <v>0</v>
      </c>
      <c r="GT39" s="10">
        <f t="shared" si="16"/>
        <v>1</v>
      </c>
      <c r="GU39" s="10">
        <f t="shared" si="17"/>
        <v>0</v>
      </c>
      <c r="GV39" s="10">
        <f t="shared" si="18"/>
        <v>0</v>
      </c>
      <c r="GW39" s="10">
        <f t="shared" si="19"/>
        <v>0</v>
      </c>
      <c r="GX39" s="10">
        <f t="shared" si="20"/>
        <v>0</v>
      </c>
      <c r="GY39" s="10">
        <f t="shared" si="21"/>
        <v>0</v>
      </c>
      <c r="GZ39" s="10">
        <f t="shared" si="22"/>
        <v>0</v>
      </c>
      <c r="HA39" s="10">
        <f t="shared" si="23"/>
        <v>0</v>
      </c>
      <c r="HB39" s="10">
        <f t="shared" si="24"/>
        <v>0</v>
      </c>
      <c r="HC39" s="10">
        <f t="shared" si="25"/>
        <v>0</v>
      </c>
      <c r="HD39" s="10">
        <f t="shared" si="26"/>
        <v>0</v>
      </c>
      <c r="HE39" s="10">
        <f t="shared" si="27"/>
        <v>0</v>
      </c>
      <c r="HF39" s="10">
        <f t="shared" si="28"/>
        <v>0</v>
      </c>
      <c r="HG39" s="10">
        <f t="shared" si="29"/>
        <v>0</v>
      </c>
      <c r="HH39" s="10">
        <f t="shared" si="30"/>
        <v>0</v>
      </c>
      <c r="HI39" s="10">
        <f t="shared" si="31"/>
        <v>0</v>
      </c>
      <c r="HJ39" s="10">
        <f t="shared" si="32"/>
        <v>0</v>
      </c>
      <c r="HK39" s="10">
        <f t="shared" si="33"/>
        <v>0</v>
      </c>
      <c r="HL39" s="10">
        <f t="shared" si="34"/>
        <v>0</v>
      </c>
      <c r="HM39" s="10">
        <f t="shared" si="35"/>
        <v>0</v>
      </c>
      <c r="HN39" s="10">
        <f t="shared" si="36"/>
        <v>0</v>
      </c>
      <c r="HO39" s="10">
        <f t="shared" si="37"/>
        <v>0</v>
      </c>
      <c r="HP39" s="10">
        <f t="shared" si="38"/>
        <v>0</v>
      </c>
      <c r="HQ39" s="10">
        <f t="shared" si="39"/>
        <v>0</v>
      </c>
      <c r="HR39" s="10">
        <f t="shared" si="40"/>
        <v>0</v>
      </c>
      <c r="HS39" s="10">
        <f t="shared" si="41"/>
        <v>0</v>
      </c>
      <c r="HT39" s="10">
        <f t="shared" si="42"/>
        <v>0</v>
      </c>
      <c r="HU39" s="10">
        <f t="shared" si="43"/>
        <v>0</v>
      </c>
      <c r="HV39" s="10">
        <f t="shared" si="44"/>
        <v>0</v>
      </c>
      <c r="HW39" s="10">
        <f t="shared" si="45"/>
        <v>0</v>
      </c>
      <c r="HX39" s="10">
        <f t="shared" si="46"/>
        <v>0</v>
      </c>
      <c r="HY39" s="10">
        <f t="shared" si="47"/>
        <v>0</v>
      </c>
      <c r="HZ39" s="10">
        <f t="shared" si="48"/>
        <v>0</v>
      </c>
      <c r="IA39" s="10">
        <f t="shared" si="49"/>
        <v>0</v>
      </c>
      <c r="IB39" s="10">
        <f t="shared" si="50"/>
        <v>0</v>
      </c>
      <c r="IC39" s="10">
        <f t="shared" si="51"/>
        <v>0</v>
      </c>
      <c r="ID39" s="10">
        <f t="shared" si="52"/>
        <v>0</v>
      </c>
      <c r="IE39" s="10">
        <f t="shared" si="53"/>
        <v>0</v>
      </c>
      <c r="IF39" s="10">
        <f t="shared" si="54"/>
        <v>0</v>
      </c>
      <c r="IG39" s="10">
        <f t="shared" si="55"/>
        <v>0</v>
      </c>
      <c r="IH39" s="10">
        <f t="shared" si="56"/>
        <v>0</v>
      </c>
      <c r="II39" s="10">
        <f t="shared" si="57"/>
        <v>0</v>
      </c>
      <c r="IJ39" s="10">
        <f t="shared" si="58"/>
        <v>0</v>
      </c>
      <c r="IK39" s="10">
        <f t="shared" si="59"/>
        <v>0</v>
      </c>
      <c r="IL39" s="10">
        <f t="shared" si="60"/>
        <v>0</v>
      </c>
      <c r="IM39" s="10">
        <f t="shared" si="61"/>
        <v>0</v>
      </c>
      <c r="IN39" s="10">
        <f t="shared" si="62"/>
        <v>0</v>
      </c>
      <c r="IO39" s="10">
        <f t="shared" si="63"/>
        <v>0</v>
      </c>
      <c r="IP39" s="10">
        <f t="shared" si="64"/>
        <v>0</v>
      </c>
      <c r="IQ39" s="10">
        <f t="shared" si="65"/>
        <v>0</v>
      </c>
      <c r="IR39" s="10">
        <f t="shared" si="66"/>
        <v>0</v>
      </c>
      <c r="IS39" s="10">
        <f t="shared" si="67"/>
        <v>0</v>
      </c>
      <c r="IT39" s="10">
        <f t="shared" si="68"/>
        <v>0</v>
      </c>
      <c r="IU39" s="10">
        <f t="shared" si="69"/>
        <v>0</v>
      </c>
      <c r="IV39" s="10">
        <f t="shared" si="70"/>
        <v>0</v>
      </c>
      <c r="IW39" s="10">
        <f t="shared" si="71"/>
        <v>0</v>
      </c>
      <c r="IX39" s="10">
        <f t="shared" si="72"/>
        <v>0</v>
      </c>
      <c r="IY39" s="10">
        <f t="shared" si="73"/>
        <v>0</v>
      </c>
      <c r="IZ39" s="10">
        <f t="shared" si="74"/>
        <v>0</v>
      </c>
      <c r="JA39" s="10">
        <f t="shared" si="75"/>
        <v>0</v>
      </c>
      <c r="JB39" s="10">
        <f t="shared" si="76"/>
        <v>0</v>
      </c>
      <c r="JC39" s="10">
        <f t="shared" si="77"/>
        <v>0</v>
      </c>
      <c r="JD39" s="11">
        <f t="shared" si="78"/>
        <v>0</v>
      </c>
      <c r="JF39" s="9">
        <v>0</v>
      </c>
      <c r="JG39" s="10">
        <v>0</v>
      </c>
      <c r="JH39" s="10">
        <v>0</v>
      </c>
      <c r="JI39" s="10">
        <v>0</v>
      </c>
      <c r="JJ39" s="10">
        <v>0</v>
      </c>
      <c r="JK39" s="10">
        <v>0</v>
      </c>
      <c r="JL39" s="10">
        <v>0</v>
      </c>
      <c r="JM39" s="10">
        <v>0</v>
      </c>
      <c r="JN39" s="10">
        <v>0</v>
      </c>
      <c r="JO39" s="10">
        <v>0</v>
      </c>
      <c r="JP39" s="10">
        <v>0</v>
      </c>
      <c r="JQ39" s="10">
        <v>0</v>
      </c>
      <c r="JR39" s="10">
        <v>0</v>
      </c>
      <c r="JS39" s="10">
        <v>0</v>
      </c>
      <c r="JT39" s="10">
        <v>0</v>
      </c>
      <c r="JU39" s="10">
        <v>0</v>
      </c>
      <c r="JV39" s="10">
        <v>0</v>
      </c>
      <c r="JW39" s="10">
        <v>1</v>
      </c>
      <c r="JX39" s="10">
        <v>0</v>
      </c>
      <c r="JY39" s="10">
        <v>0</v>
      </c>
      <c r="JZ39" s="10">
        <v>0</v>
      </c>
      <c r="KA39" s="10">
        <v>0</v>
      </c>
      <c r="KB39" s="10">
        <v>0</v>
      </c>
      <c r="KC39" s="10">
        <v>0</v>
      </c>
      <c r="KD39" s="10">
        <v>0</v>
      </c>
      <c r="KE39" s="10">
        <v>0</v>
      </c>
      <c r="KF39" s="10">
        <v>0</v>
      </c>
      <c r="KG39" s="10">
        <v>0</v>
      </c>
      <c r="KH39" s="10">
        <v>0</v>
      </c>
      <c r="KI39" s="10">
        <v>0</v>
      </c>
      <c r="KJ39" s="10">
        <v>0</v>
      </c>
      <c r="KK39" s="10">
        <v>0</v>
      </c>
      <c r="KL39" s="10">
        <v>0</v>
      </c>
      <c r="KM39" s="10">
        <v>0</v>
      </c>
      <c r="KN39" s="10">
        <v>0</v>
      </c>
      <c r="KO39" s="10">
        <v>0</v>
      </c>
      <c r="KP39" s="10">
        <v>0</v>
      </c>
      <c r="KQ39" s="10">
        <v>0</v>
      </c>
      <c r="KR39" s="10">
        <v>0</v>
      </c>
      <c r="KS39" s="10">
        <v>0</v>
      </c>
      <c r="KT39" s="10">
        <v>0</v>
      </c>
      <c r="KU39" s="10">
        <v>0</v>
      </c>
      <c r="KV39" s="10">
        <v>0</v>
      </c>
      <c r="KW39" s="10">
        <v>0</v>
      </c>
      <c r="KX39" s="10">
        <v>0</v>
      </c>
      <c r="KY39" s="10">
        <v>0</v>
      </c>
      <c r="KZ39" s="10">
        <v>0</v>
      </c>
      <c r="LA39" s="10">
        <v>0</v>
      </c>
      <c r="LB39" s="10">
        <v>0</v>
      </c>
      <c r="LC39" s="10">
        <v>0</v>
      </c>
      <c r="LD39" s="10">
        <v>0</v>
      </c>
      <c r="LE39" s="10">
        <v>0</v>
      </c>
      <c r="LF39" s="10">
        <v>0</v>
      </c>
      <c r="LG39" s="10">
        <v>0</v>
      </c>
      <c r="LH39" s="10">
        <v>0</v>
      </c>
      <c r="LI39" s="10">
        <v>0</v>
      </c>
      <c r="LJ39" s="10">
        <v>0</v>
      </c>
      <c r="LK39" s="10">
        <v>0</v>
      </c>
      <c r="LL39" s="10">
        <v>0</v>
      </c>
      <c r="LM39" s="10">
        <v>0</v>
      </c>
      <c r="LN39" s="10">
        <v>0</v>
      </c>
      <c r="LO39" s="10">
        <v>0</v>
      </c>
      <c r="LP39" s="10">
        <v>0</v>
      </c>
      <c r="LQ39" s="10">
        <v>0</v>
      </c>
      <c r="LR39" s="10">
        <v>0</v>
      </c>
      <c r="LS39" s="10">
        <v>0</v>
      </c>
      <c r="LT39" s="10">
        <v>0</v>
      </c>
      <c r="LU39" s="10">
        <v>0</v>
      </c>
      <c r="LV39" s="10">
        <v>0</v>
      </c>
      <c r="LW39" s="10">
        <v>0</v>
      </c>
      <c r="LX39" s="10">
        <v>0</v>
      </c>
      <c r="LY39" s="10">
        <v>0</v>
      </c>
      <c r="LZ39" s="10">
        <v>0</v>
      </c>
      <c r="MA39" s="10">
        <v>0</v>
      </c>
      <c r="MB39" s="10">
        <v>0</v>
      </c>
      <c r="MC39" s="10">
        <v>0</v>
      </c>
      <c r="MD39" s="10">
        <v>0</v>
      </c>
      <c r="ME39" s="10">
        <v>0</v>
      </c>
      <c r="MF39" s="10">
        <v>0</v>
      </c>
      <c r="MG39" s="11">
        <v>0</v>
      </c>
    </row>
    <row r="40" spans="1:345" hidden="1" x14ac:dyDescent="0.3">
      <c r="A40" s="32" t="s">
        <v>15</v>
      </c>
      <c r="B40" s="110"/>
      <c r="C40" s="110"/>
      <c r="D40" s="110"/>
      <c r="E40" s="110"/>
      <c r="F40" s="110"/>
      <c r="G40" s="110"/>
      <c r="H40" s="110"/>
      <c r="I40" s="110"/>
      <c r="J40" s="110"/>
      <c r="K40" s="110"/>
      <c r="L40" s="110"/>
      <c r="M40" s="110"/>
      <c r="N40" s="110"/>
      <c r="O40" s="110"/>
      <c r="P40" s="110"/>
      <c r="Q40" s="110"/>
      <c r="R40" s="110"/>
      <c r="S40" s="110"/>
      <c r="T40" s="110"/>
      <c r="U40" s="111"/>
      <c r="V40" s="22">
        <v>0</v>
      </c>
      <c r="W40" s="23">
        <v>0</v>
      </c>
      <c r="X40" s="23">
        <v>0</v>
      </c>
      <c r="Y40" s="23">
        <v>0</v>
      </c>
      <c r="Z40" s="23">
        <v>0</v>
      </c>
      <c r="AA40" s="23">
        <v>0</v>
      </c>
      <c r="AB40" s="23">
        <v>0</v>
      </c>
      <c r="AC40" s="23">
        <v>0</v>
      </c>
      <c r="AD40" s="23">
        <v>0</v>
      </c>
      <c r="AE40" s="23">
        <v>0</v>
      </c>
      <c r="AF40" s="23">
        <v>0</v>
      </c>
      <c r="AG40" s="23">
        <v>0</v>
      </c>
      <c r="AH40" s="23">
        <v>0</v>
      </c>
      <c r="AI40" s="23">
        <v>0</v>
      </c>
      <c r="AJ40" s="23">
        <v>0</v>
      </c>
      <c r="AK40" s="23">
        <v>0</v>
      </c>
      <c r="AL40" s="23">
        <v>0</v>
      </c>
      <c r="AM40" s="23">
        <v>0</v>
      </c>
      <c r="AN40" s="23">
        <v>0</v>
      </c>
      <c r="AO40" s="23">
        <v>0</v>
      </c>
      <c r="AP40" s="23">
        <v>0</v>
      </c>
      <c r="AQ40" s="23">
        <v>0</v>
      </c>
      <c r="AR40" s="23">
        <v>0</v>
      </c>
      <c r="AS40" s="23">
        <v>0</v>
      </c>
      <c r="AT40" s="23">
        <v>0</v>
      </c>
      <c r="AU40" s="23">
        <v>0</v>
      </c>
      <c r="AV40" s="23">
        <v>0</v>
      </c>
      <c r="AW40" s="23">
        <v>0</v>
      </c>
      <c r="AX40" s="23">
        <v>0</v>
      </c>
      <c r="AY40" s="23">
        <v>0</v>
      </c>
      <c r="AZ40" s="23">
        <v>0</v>
      </c>
      <c r="BA40" s="23">
        <v>0</v>
      </c>
      <c r="BB40" s="23">
        <v>0</v>
      </c>
      <c r="BC40" s="23">
        <v>0</v>
      </c>
      <c r="BD40" s="23">
        <v>0</v>
      </c>
      <c r="BE40" s="23">
        <v>0</v>
      </c>
      <c r="BF40" s="23">
        <v>0</v>
      </c>
      <c r="BG40" s="23">
        <v>0</v>
      </c>
      <c r="BH40" s="23">
        <v>0</v>
      </c>
      <c r="BI40" s="23">
        <v>0</v>
      </c>
      <c r="BJ40" s="23">
        <v>0</v>
      </c>
      <c r="BK40" s="23">
        <v>0</v>
      </c>
      <c r="BL40" s="23">
        <v>0</v>
      </c>
      <c r="BM40" s="23">
        <v>0</v>
      </c>
      <c r="BN40" s="23">
        <v>0</v>
      </c>
      <c r="BO40" s="23">
        <v>0</v>
      </c>
      <c r="BP40" s="23">
        <v>0</v>
      </c>
      <c r="BQ40" s="23">
        <v>0</v>
      </c>
      <c r="BR40" s="23">
        <v>0</v>
      </c>
      <c r="BS40" s="23">
        <v>0</v>
      </c>
      <c r="BT40" s="23">
        <v>0</v>
      </c>
      <c r="BU40" s="23">
        <v>0</v>
      </c>
      <c r="BV40" s="23">
        <v>0</v>
      </c>
      <c r="BW40" s="23">
        <v>0</v>
      </c>
      <c r="BX40" s="23">
        <v>0</v>
      </c>
      <c r="BY40" s="23">
        <v>0</v>
      </c>
      <c r="BZ40" s="23">
        <v>0</v>
      </c>
      <c r="CA40" s="23">
        <v>0</v>
      </c>
      <c r="CB40" s="23">
        <v>0</v>
      </c>
      <c r="CC40" s="23">
        <v>0</v>
      </c>
      <c r="CD40" s="23">
        <v>0</v>
      </c>
      <c r="CE40" s="23">
        <v>0</v>
      </c>
      <c r="CF40" s="23">
        <v>0</v>
      </c>
      <c r="CG40" s="23">
        <v>0</v>
      </c>
      <c r="CH40" s="23">
        <v>0</v>
      </c>
      <c r="CI40" s="23">
        <v>0</v>
      </c>
      <c r="CJ40" s="23">
        <v>0</v>
      </c>
      <c r="CK40" s="23">
        <v>0</v>
      </c>
      <c r="CL40" s="23">
        <v>0</v>
      </c>
      <c r="CM40" s="23">
        <v>0</v>
      </c>
      <c r="CN40" s="23">
        <v>0</v>
      </c>
      <c r="CO40" s="23">
        <v>0</v>
      </c>
      <c r="CP40" s="23">
        <v>0</v>
      </c>
      <c r="CQ40" s="23">
        <v>0</v>
      </c>
      <c r="CR40" s="23">
        <v>0</v>
      </c>
      <c r="CS40" s="23">
        <v>0</v>
      </c>
      <c r="CT40" s="23">
        <v>0</v>
      </c>
      <c r="CU40" s="23">
        <v>0</v>
      </c>
      <c r="CV40" s="23">
        <v>0</v>
      </c>
      <c r="CW40" s="24">
        <v>0</v>
      </c>
      <c r="CZ40" s="9">
        <v>0</v>
      </c>
      <c r="DA40" s="10">
        <v>0</v>
      </c>
      <c r="DB40" s="10">
        <v>0</v>
      </c>
      <c r="DC40" s="10">
        <v>0</v>
      </c>
      <c r="DD40" s="10">
        <v>0</v>
      </c>
      <c r="DE40" s="10">
        <v>0</v>
      </c>
      <c r="DF40" s="10">
        <v>0</v>
      </c>
      <c r="DG40" s="10">
        <v>0</v>
      </c>
      <c r="DH40" s="10">
        <v>0</v>
      </c>
      <c r="DI40" s="10">
        <v>0</v>
      </c>
      <c r="DJ40" s="10">
        <v>0</v>
      </c>
      <c r="DK40" s="10">
        <v>0</v>
      </c>
      <c r="DL40" s="10">
        <v>0</v>
      </c>
      <c r="DM40" s="10">
        <v>0</v>
      </c>
      <c r="DN40" s="10">
        <v>0</v>
      </c>
      <c r="DO40" s="10">
        <v>0</v>
      </c>
      <c r="DP40" s="10">
        <v>0</v>
      </c>
      <c r="DQ40" s="10">
        <v>0</v>
      </c>
      <c r="DR40" s="10">
        <v>1</v>
      </c>
      <c r="DS40" s="10">
        <v>0</v>
      </c>
      <c r="DT40" s="10">
        <v>0</v>
      </c>
      <c r="DU40" s="10">
        <v>0</v>
      </c>
      <c r="DV40" s="10">
        <v>0</v>
      </c>
      <c r="DW40" s="10">
        <v>0</v>
      </c>
      <c r="DX40" s="10">
        <v>0</v>
      </c>
      <c r="DY40" s="10">
        <v>0</v>
      </c>
      <c r="DZ40" s="10">
        <v>0</v>
      </c>
      <c r="EA40" s="10">
        <v>0</v>
      </c>
      <c r="EB40" s="10">
        <v>0</v>
      </c>
      <c r="EC40" s="10">
        <v>0</v>
      </c>
      <c r="ED40" s="10">
        <v>0</v>
      </c>
      <c r="EE40" s="10">
        <v>0</v>
      </c>
      <c r="EF40" s="10">
        <v>0</v>
      </c>
      <c r="EG40" s="10">
        <v>0</v>
      </c>
      <c r="EH40" s="10">
        <v>0</v>
      </c>
      <c r="EI40" s="10">
        <v>0</v>
      </c>
      <c r="EJ40" s="10">
        <v>0</v>
      </c>
      <c r="EK40" s="10">
        <v>0</v>
      </c>
      <c r="EL40" s="10">
        <v>0</v>
      </c>
      <c r="EM40" s="10">
        <v>0</v>
      </c>
      <c r="EN40" s="10">
        <v>0</v>
      </c>
      <c r="EO40" s="10">
        <v>0</v>
      </c>
      <c r="EP40" s="10">
        <v>0</v>
      </c>
      <c r="EQ40" s="10">
        <v>0</v>
      </c>
      <c r="ER40" s="10">
        <v>0</v>
      </c>
      <c r="ES40" s="10">
        <v>0</v>
      </c>
      <c r="ET40" s="10">
        <v>0</v>
      </c>
      <c r="EU40" s="10">
        <v>0</v>
      </c>
      <c r="EV40" s="10">
        <v>0</v>
      </c>
      <c r="EW40" s="10">
        <v>0</v>
      </c>
      <c r="EX40" s="10">
        <v>0</v>
      </c>
      <c r="EY40" s="10">
        <v>0</v>
      </c>
      <c r="EZ40" s="10">
        <v>0</v>
      </c>
      <c r="FA40" s="10">
        <v>0</v>
      </c>
      <c r="FB40" s="10">
        <v>0</v>
      </c>
      <c r="FC40" s="10">
        <v>0</v>
      </c>
      <c r="FD40" s="10">
        <v>0</v>
      </c>
      <c r="FE40" s="10">
        <v>0</v>
      </c>
      <c r="FF40" s="10">
        <v>0</v>
      </c>
      <c r="FG40" s="10">
        <v>0</v>
      </c>
      <c r="FH40" s="10">
        <v>0</v>
      </c>
      <c r="FI40" s="10">
        <v>0</v>
      </c>
      <c r="FJ40" s="10">
        <v>0</v>
      </c>
      <c r="FK40" s="10">
        <v>0</v>
      </c>
      <c r="FL40" s="10">
        <v>0</v>
      </c>
      <c r="FM40" s="10">
        <v>0</v>
      </c>
      <c r="FN40" s="10">
        <v>0</v>
      </c>
      <c r="FO40" s="10">
        <v>0</v>
      </c>
      <c r="FP40" s="10">
        <v>0</v>
      </c>
      <c r="FQ40" s="10">
        <v>0</v>
      </c>
      <c r="FR40" s="10">
        <v>0</v>
      </c>
      <c r="FS40" s="10">
        <v>0</v>
      </c>
      <c r="FT40" s="10">
        <v>0</v>
      </c>
      <c r="FU40" s="10">
        <v>0</v>
      </c>
      <c r="FV40" s="10">
        <v>0</v>
      </c>
      <c r="FW40" s="10">
        <v>0</v>
      </c>
      <c r="FX40" s="10">
        <v>0</v>
      </c>
      <c r="FY40" s="10">
        <v>0</v>
      </c>
      <c r="FZ40" s="10">
        <v>0</v>
      </c>
      <c r="GA40" s="11">
        <v>0</v>
      </c>
      <c r="GC40" s="9">
        <f t="shared" si="79"/>
        <v>0</v>
      </c>
      <c r="GD40" s="10">
        <f t="shared" si="0"/>
        <v>0</v>
      </c>
      <c r="GE40" s="10">
        <f t="shared" si="1"/>
        <v>0</v>
      </c>
      <c r="GF40" s="10">
        <f t="shared" si="2"/>
        <v>0</v>
      </c>
      <c r="GG40" s="10">
        <f t="shared" si="3"/>
        <v>0</v>
      </c>
      <c r="GH40" s="10">
        <f t="shared" si="4"/>
        <v>0</v>
      </c>
      <c r="GI40" s="10">
        <f t="shared" si="5"/>
        <v>0</v>
      </c>
      <c r="GJ40" s="10">
        <f t="shared" si="6"/>
        <v>0</v>
      </c>
      <c r="GK40" s="10">
        <f t="shared" si="7"/>
        <v>0</v>
      </c>
      <c r="GL40" s="10">
        <f t="shared" si="8"/>
        <v>0</v>
      </c>
      <c r="GM40" s="10">
        <f t="shared" si="9"/>
        <v>0</v>
      </c>
      <c r="GN40" s="10">
        <f t="shared" si="10"/>
        <v>0</v>
      </c>
      <c r="GO40" s="10">
        <f t="shared" si="11"/>
        <v>0</v>
      </c>
      <c r="GP40" s="10">
        <f t="shared" si="12"/>
        <v>0</v>
      </c>
      <c r="GQ40" s="10">
        <f t="shared" si="13"/>
        <v>0</v>
      </c>
      <c r="GR40" s="10">
        <f t="shared" si="14"/>
        <v>0</v>
      </c>
      <c r="GS40" s="10">
        <f t="shared" si="15"/>
        <v>0</v>
      </c>
      <c r="GT40" s="10">
        <f t="shared" si="16"/>
        <v>0</v>
      </c>
      <c r="GU40" s="10">
        <f t="shared" si="17"/>
        <v>1</v>
      </c>
      <c r="GV40" s="10">
        <f t="shared" si="18"/>
        <v>0</v>
      </c>
      <c r="GW40" s="10">
        <f t="shared" si="19"/>
        <v>0</v>
      </c>
      <c r="GX40" s="10">
        <f t="shared" si="20"/>
        <v>0</v>
      </c>
      <c r="GY40" s="10">
        <f t="shared" si="21"/>
        <v>0</v>
      </c>
      <c r="GZ40" s="10">
        <f t="shared" si="22"/>
        <v>0</v>
      </c>
      <c r="HA40" s="10">
        <f t="shared" si="23"/>
        <v>0</v>
      </c>
      <c r="HB40" s="10">
        <f t="shared" si="24"/>
        <v>0</v>
      </c>
      <c r="HC40" s="10">
        <f t="shared" si="25"/>
        <v>0</v>
      </c>
      <c r="HD40" s="10">
        <f t="shared" si="26"/>
        <v>0</v>
      </c>
      <c r="HE40" s="10">
        <f t="shared" si="27"/>
        <v>0</v>
      </c>
      <c r="HF40" s="10">
        <f t="shared" si="28"/>
        <v>0</v>
      </c>
      <c r="HG40" s="10">
        <f t="shared" si="29"/>
        <v>0</v>
      </c>
      <c r="HH40" s="10">
        <f t="shared" si="30"/>
        <v>0</v>
      </c>
      <c r="HI40" s="10">
        <f t="shared" si="31"/>
        <v>0</v>
      </c>
      <c r="HJ40" s="10">
        <f t="shared" si="32"/>
        <v>0</v>
      </c>
      <c r="HK40" s="10">
        <f t="shared" si="33"/>
        <v>0</v>
      </c>
      <c r="HL40" s="10">
        <f t="shared" si="34"/>
        <v>0</v>
      </c>
      <c r="HM40" s="10">
        <f t="shared" si="35"/>
        <v>0</v>
      </c>
      <c r="HN40" s="10">
        <f t="shared" si="36"/>
        <v>0</v>
      </c>
      <c r="HO40" s="10">
        <f t="shared" si="37"/>
        <v>0</v>
      </c>
      <c r="HP40" s="10">
        <f t="shared" si="38"/>
        <v>0</v>
      </c>
      <c r="HQ40" s="10">
        <f t="shared" si="39"/>
        <v>0</v>
      </c>
      <c r="HR40" s="10">
        <f t="shared" si="40"/>
        <v>0</v>
      </c>
      <c r="HS40" s="10">
        <f t="shared" si="41"/>
        <v>0</v>
      </c>
      <c r="HT40" s="10">
        <f t="shared" si="42"/>
        <v>0</v>
      </c>
      <c r="HU40" s="10">
        <f t="shared" si="43"/>
        <v>0</v>
      </c>
      <c r="HV40" s="10">
        <f t="shared" si="44"/>
        <v>0</v>
      </c>
      <c r="HW40" s="10">
        <f t="shared" si="45"/>
        <v>0</v>
      </c>
      <c r="HX40" s="10">
        <f t="shared" si="46"/>
        <v>0</v>
      </c>
      <c r="HY40" s="10">
        <f t="shared" si="47"/>
        <v>0</v>
      </c>
      <c r="HZ40" s="10">
        <f t="shared" si="48"/>
        <v>0</v>
      </c>
      <c r="IA40" s="10">
        <f t="shared" si="49"/>
        <v>0</v>
      </c>
      <c r="IB40" s="10">
        <f t="shared" si="50"/>
        <v>0</v>
      </c>
      <c r="IC40" s="10">
        <f t="shared" si="51"/>
        <v>0</v>
      </c>
      <c r="ID40" s="10">
        <f t="shared" si="52"/>
        <v>0</v>
      </c>
      <c r="IE40" s="10">
        <f t="shared" si="53"/>
        <v>0</v>
      </c>
      <c r="IF40" s="10">
        <f t="shared" si="54"/>
        <v>0</v>
      </c>
      <c r="IG40" s="10">
        <f t="shared" si="55"/>
        <v>0</v>
      </c>
      <c r="IH40" s="10">
        <f t="shared" si="56"/>
        <v>0</v>
      </c>
      <c r="II40" s="10">
        <f t="shared" si="57"/>
        <v>0</v>
      </c>
      <c r="IJ40" s="10">
        <f t="shared" si="58"/>
        <v>0</v>
      </c>
      <c r="IK40" s="10">
        <f t="shared" si="59"/>
        <v>0</v>
      </c>
      <c r="IL40" s="10">
        <f t="shared" si="60"/>
        <v>0</v>
      </c>
      <c r="IM40" s="10">
        <f t="shared" si="61"/>
        <v>0</v>
      </c>
      <c r="IN40" s="10">
        <f t="shared" si="62"/>
        <v>0</v>
      </c>
      <c r="IO40" s="10">
        <f t="shared" si="63"/>
        <v>0</v>
      </c>
      <c r="IP40" s="10">
        <f t="shared" si="64"/>
        <v>0</v>
      </c>
      <c r="IQ40" s="10">
        <f t="shared" si="65"/>
        <v>0</v>
      </c>
      <c r="IR40" s="10">
        <f t="shared" si="66"/>
        <v>0</v>
      </c>
      <c r="IS40" s="10">
        <f t="shared" si="67"/>
        <v>0</v>
      </c>
      <c r="IT40" s="10">
        <f t="shared" si="68"/>
        <v>0</v>
      </c>
      <c r="IU40" s="10">
        <f t="shared" si="69"/>
        <v>0</v>
      </c>
      <c r="IV40" s="10">
        <f t="shared" si="70"/>
        <v>0</v>
      </c>
      <c r="IW40" s="10">
        <f t="shared" si="71"/>
        <v>0</v>
      </c>
      <c r="IX40" s="10">
        <f t="shared" si="72"/>
        <v>0</v>
      </c>
      <c r="IY40" s="10">
        <f t="shared" si="73"/>
        <v>0</v>
      </c>
      <c r="IZ40" s="10">
        <f t="shared" si="74"/>
        <v>0</v>
      </c>
      <c r="JA40" s="10">
        <f t="shared" si="75"/>
        <v>0</v>
      </c>
      <c r="JB40" s="10">
        <f t="shared" si="76"/>
        <v>0</v>
      </c>
      <c r="JC40" s="10">
        <f t="shared" si="77"/>
        <v>0</v>
      </c>
      <c r="JD40" s="11">
        <f t="shared" si="78"/>
        <v>0</v>
      </c>
      <c r="JF40" s="9">
        <v>0</v>
      </c>
      <c r="JG40" s="10">
        <v>0</v>
      </c>
      <c r="JH40" s="10">
        <v>0</v>
      </c>
      <c r="JI40" s="10">
        <v>0</v>
      </c>
      <c r="JJ40" s="10">
        <v>0</v>
      </c>
      <c r="JK40" s="10">
        <v>0</v>
      </c>
      <c r="JL40" s="10">
        <v>0</v>
      </c>
      <c r="JM40" s="10">
        <v>0</v>
      </c>
      <c r="JN40" s="10">
        <v>0</v>
      </c>
      <c r="JO40" s="10">
        <v>0</v>
      </c>
      <c r="JP40" s="10">
        <v>0</v>
      </c>
      <c r="JQ40" s="10">
        <v>0</v>
      </c>
      <c r="JR40" s="10">
        <v>0</v>
      </c>
      <c r="JS40" s="10">
        <v>0</v>
      </c>
      <c r="JT40" s="10">
        <v>0</v>
      </c>
      <c r="JU40" s="10">
        <v>0</v>
      </c>
      <c r="JV40" s="10">
        <v>0</v>
      </c>
      <c r="JW40" s="10">
        <v>0</v>
      </c>
      <c r="JX40" s="10">
        <v>1</v>
      </c>
      <c r="JY40" s="10">
        <v>0</v>
      </c>
      <c r="JZ40" s="10">
        <v>0</v>
      </c>
      <c r="KA40" s="10">
        <v>0</v>
      </c>
      <c r="KB40" s="10">
        <v>0</v>
      </c>
      <c r="KC40" s="10">
        <v>0</v>
      </c>
      <c r="KD40" s="10">
        <v>0</v>
      </c>
      <c r="KE40" s="10">
        <v>0</v>
      </c>
      <c r="KF40" s="10">
        <v>0</v>
      </c>
      <c r="KG40" s="10">
        <v>0</v>
      </c>
      <c r="KH40" s="10">
        <v>0</v>
      </c>
      <c r="KI40" s="10">
        <v>0</v>
      </c>
      <c r="KJ40" s="10">
        <v>0</v>
      </c>
      <c r="KK40" s="10">
        <v>0</v>
      </c>
      <c r="KL40" s="10">
        <v>0</v>
      </c>
      <c r="KM40" s="10">
        <v>0</v>
      </c>
      <c r="KN40" s="10">
        <v>0</v>
      </c>
      <c r="KO40" s="10">
        <v>0</v>
      </c>
      <c r="KP40" s="10">
        <v>0</v>
      </c>
      <c r="KQ40" s="10">
        <v>0</v>
      </c>
      <c r="KR40" s="10">
        <v>0</v>
      </c>
      <c r="KS40" s="10">
        <v>0</v>
      </c>
      <c r="KT40" s="10">
        <v>0</v>
      </c>
      <c r="KU40" s="10">
        <v>0</v>
      </c>
      <c r="KV40" s="10">
        <v>0</v>
      </c>
      <c r="KW40" s="10">
        <v>0</v>
      </c>
      <c r="KX40" s="10">
        <v>0</v>
      </c>
      <c r="KY40" s="10">
        <v>0</v>
      </c>
      <c r="KZ40" s="10">
        <v>0</v>
      </c>
      <c r="LA40" s="10">
        <v>0</v>
      </c>
      <c r="LB40" s="10">
        <v>0</v>
      </c>
      <c r="LC40" s="10">
        <v>0</v>
      </c>
      <c r="LD40" s="10">
        <v>0</v>
      </c>
      <c r="LE40" s="10">
        <v>0</v>
      </c>
      <c r="LF40" s="10">
        <v>0</v>
      </c>
      <c r="LG40" s="10">
        <v>0</v>
      </c>
      <c r="LH40" s="10">
        <v>0</v>
      </c>
      <c r="LI40" s="10">
        <v>0</v>
      </c>
      <c r="LJ40" s="10">
        <v>0</v>
      </c>
      <c r="LK40" s="10">
        <v>0</v>
      </c>
      <c r="LL40" s="10">
        <v>0</v>
      </c>
      <c r="LM40" s="10">
        <v>0</v>
      </c>
      <c r="LN40" s="10">
        <v>0</v>
      </c>
      <c r="LO40" s="10">
        <v>0</v>
      </c>
      <c r="LP40" s="10">
        <v>0</v>
      </c>
      <c r="LQ40" s="10">
        <v>0</v>
      </c>
      <c r="LR40" s="10">
        <v>0</v>
      </c>
      <c r="LS40" s="10">
        <v>0</v>
      </c>
      <c r="LT40" s="10">
        <v>0</v>
      </c>
      <c r="LU40" s="10">
        <v>0</v>
      </c>
      <c r="LV40" s="10">
        <v>0</v>
      </c>
      <c r="LW40" s="10">
        <v>0</v>
      </c>
      <c r="LX40" s="10">
        <v>0</v>
      </c>
      <c r="LY40" s="10">
        <v>0</v>
      </c>
      <c r="LZ40" s="10">
        <v>0</v>
      </c>
      <c r="MA40" s="10">
        <v>0</v>
      </c>
      <c r="MB40" s="10">
        <v>0</v>
      </c>
      <c r="MC40" s="10">
        <v>0</v>
      </c>
      <c r="MD40" s="10">
        <v>0</v>
      </c>
      <c r="ME40" s="10">
        <v>0</v>
      </c>
      <c r="MF40" s="10">
        <v>0</v>
      </c>
      <c r="MG40" s="11">
        <v>0</v>
      </c>
    </row>
    <row r="41" spans="1:345" hidden="1" x14ac:dyDescent="0.3">
      <c r="A41" s="32" t="s">
        <v>16</v>
      </c>
      <c r="B41" s="110"/>
      <c r="C41" s="110"/>
      <c r="D41" s="110"/>
      <c r="E41" s="110"/>
      <c r="F41" s="110"/>
      <c r="G41" s="110"/>
      <c r="H41" s="110"/>
      <c r="I41" s="110"/>
      <c r="J41" s="110"/>
      <c r="K41" s="110"/>
      <c r="L41" s="110"/>
      <c r="M41" s="110"/>
      <c r="N41" s="110"/>
      <c r="O41" s="110"/>
      <c r="P41" s="110"/>
      <c r="Q41" s="110"/>
      <c r="R41" s="110"/>
      <c r="S41" s="110"/>
      <c r="T41" s="110"/>
      <c r="U41" s="111"/>
      <c r="V41" s="22">
        <v>0</v>
      </c>
      <c r="W41" s="23">
        <v>0</v>
      </c>
      <c r="X41" s="23">
        <v>0</v>
      </c>
      <c r="Y41" s="23">
        <v>0</v>
      </c>
      <c r="Z41" s="23">
        <v>0</v>
      </c>
      <c r="AA41" s="23">
        <v>0</v>
      </c>
      <c r="AB41" s="23">
        <v>0</v>
      </c>
      <c r="AC41" s="23">
        <v>0</v>
      </c>
      <c r="AD41" s="23">
        <v>0</v>
      </c>
      <c r="AE41" s="23">
        <v>0</v>
      </c>
      <c r="AF41" s="23">
        <v>0</v>
      </c>
      <c r="AG41" s="23">
        <v>0</v>
      </c>
      <c r="AH41" s="23">
        <v>0</v>
      </c>
      <c r="AI41" s="23">
        <v>0</v>
      </c>
      <c r="AJ41" s="23">
        <v>0</v>
      </c>
      <c r="AK41" s="23">
        <v>0</v>
      </c>
      <c r="AL41" s="23">
        <v>0</v>
      </c>
      <c r="AM41" s="23">
        <v>0</v>
      </c>
      <c r="AN41" s="23">
        <v>0</v>
      </c>
      <c r="AO41" s="23">
        <v>0</v>
      </c>
      <c r="AP41" s="23">
        <v>0</v>
      </c>
      <c r="AQ41" s="23">
        <v>0</v>
      </c>
      <c r="AR41" s="23">
        <v>0</v>
      </c>
      <c r="AS41" s="23">
        <v>0</v>
      </c>
      <c r="AT41" s="23">
        <v>0</v>
      </c>
      <c r="AU41" s="23">
        <v>0</v>
      </c>
      <c r="AV41" s="23">
        <v>0</v>
      </c>
      <c r="AW41" s="23">
        <v>0</v>
      </c>
      <c r="AX41" s="23">
        <v>0</v>
      </c>
      <c r="AY41" s="23">
        <v>0</v>
      </c>
      <c r="AZ41" s="23">
        <v>0</v>
      </c>
      <c r="BA41" s="23">
        <v>0</v>
      </c>
      <c r="BB41" s="23">
        <v>0</v>
      </c>
      <c r="BC41" s="23">
        <v>0</v>
      </c>
      <c r="BD41" s="23">
        <v>0</v>
      </c>
      <c r="BE41" s="23">
        <v>0</v>
      </c>
      <c r="BF41" s="23">
        <v>0</v>
      </c>
      <c r="BG41" s="23">
        <v>0</v>
      </c>
      <c r="BH41" s="23">
        <v>0</v>
      </c>
      <c r="BI41" s="23">
        <v>0</v>
      </c>
      <c r="BJ41" s="23">
        <v>0</v>
      </c>
      <c r="BK41" s="23">
        <v>0</v>
      </c>
      <c r="BL41" s="23">
        <v>0</v>
      </c>
      <c r="BM41" s="23">
        <v>0</v>
      </c>
      <c r="BN41" s="23">
        <v>0</v>
      </c>
      <c r="BO41" s="23">
        <v>0</v>
      </c>
      <c r="BP41" s="23">
        <v>0</v>
      </c>
      <c r="BQ41" s="23">
        <v>0</v>
      </c>
      <c r="BR41" s="23">
        <v>0</v>
      </c>
      <c r="BS41" s="23">
        <v>0</v>
      </c>
      <c r="BT41" s="23">
        <v>0</v>
      </c>
      <c r="BU41" s="23">
        <v>0</v>
      </c>
      <c r="BV41" s="23">
        <v>0</v>
      </c>
      <c r="BW41" s="23">
        <v>0</v>
      </c>
      <c r="BX41" s="23">
        <v>0</v>
      </c>
      <c r="BY41" s="23">
        <v>0</v>
      </c>
      <c r="BZ41" s="23">
        <v>0</v>
      </c>
      <c r="CA41" s="23">
        <v>0</v>
      </c>
      <c r="CB41" s="23">
        <v>0</v>
      </c>
      <c r="CC41" s="23">
        <v>0</v>
      </c>
      <c r="CD41" s="23">
        <v>0</v>
      </c>
      <c r="CE41" s="23">
        <v>0</v>
      </c>
      <c r="CF41" s="23">
        <v>0</v>
      </c>
      <c r="CG41" s="23">
        <v>0</v>
      </c>
      <c r="CH41" s="23">
        <v>0</v>
      </c>
      <c r="CI41" s="23">
        <v>0</v>
      </c>
      <c r="CJ41" s="23">
        <v>0</v>
      </c>
      <c r="CK41" s="23">
        <v>0</v>
      </c>
      <c r="CL41" s="23">
        <v>0</v>
      </c>
      <c r="CM41" s="23">
        <v>0</v>
      </c>
      <c r="CN41" s="23">
        <v>0</v>
      </c>
      <c r="CO41" s="23">
        <v>0</v>
      </c>
      <c r="CP41" s="23">
        <v>0</v>
      </c>
      <c r="CQ41" s="23">
        <v>0</v>
      </c>
      <c r="CR41" s="23">
        <v>0</v>
      </c>
      <c r="CS41" s="23">
        <v>0</v>
      </c>
      <c r="CT41" s="23">
        <v>0</v>
      </c>
      <c r="CU41" s="23">
        <v>0</v>
      </c>
      <c r="CV41" s="23">
        <v>0</v>
      </c>
      <c r="CW41" s="24">
        <v>0</v>
      </c>
      <c r="CZ41" s="9">
        <v>0</v>
      </c>
      <c r="DA41" s="10">
        <v>0</v>
      </c>
      <c r="DB41" s="10">
        <v>0</v>
      </c>
      <c r="DC41" s="10">
        <v>0</v>
      </c>
      <c r="DD41" s="10">
        <v>0</v>
      </c>
      <c r="DE41" s="10">
        <v>0</v>
      </c>
      <c r="DF41" s="10">
        <v>0</v>
      </c>
      <c r="DG41" s="10">
        <v>0</v>
      </c>
      <c r="DH41" s="10">
        <v>0</v>
      </c>
      <c r="DI41" s="10">
        <v>0</v>
      </c>
      <c r="DJ41" s="10">
        <v>0</v>
      </c>
      <c r="DK41" s="10">
        <v>0</v>
      </c>
      <c r="DL41" s="10">
        <v>0</v>
      </c>
      <c r="DM41" s="10">
        <v>0</v>
      </c>
      <c r="DN41" s="10">
        <v>0</v>
      </c>
      <c r="DO41" s="10">
        <v>0</v>
      </c>
      <c r="DP41" s="10">
        <v>0</v>
      </c>
      <c r="DQ41" s="10">
        <v>0</v>
      </c>
      <c r="DR41" s="10">
        <v>0</v>
      </c>
      <c r="DS41" s="10">
        <v>1</v>
      </c>
      <c r="DT41" s="10">
        <v>0</v>
      </c>
      <c r="DU41" s="10">
        <v>0</v>
      </c>
      <c r="DV41" s="10">
        <v>0</v>
      </c>
      <c r="DW41" s="10">
        <v>0</v>
      </c>
      <c r="DX41" s="10">
        <v>0</v>
      </c>
      <c r="DY41" s="10">
        <v>0</v>
      </c>
      <c r="DZ41" s="10">
        <v>0</v>
      </c>
      <c r="EA41" s="10">
        <v>0</v>
      </c>
      <c r="EB41" s="10">
        <v>0</v>
      </c>
      <c r="EC41" s="10">
        <v>0</v>
      </c>
      <c r="ED41" s="10">
        <v>0</v>
      </c>
      <c r="EE41" s="10">
        <v>0</v>
      </c>
      <c r="EF41" s="10">
        <v>0</v>
      </c>
      <c r="EG41" s="10">
        <v>0</v>
      </c>
      <c r="EH41" s="10">
        <v>0</v>
      </c>
      <c r="EI41" s="10">
        <v>0</v>
      </c>
      <c r="EJ41" s="10">
        <v>0</v>
      </c>
      <c r="EK41" s="10">
        <v>0</v>
      </c>
      <c r="EL41" s="10">
        <v>0</v>
      </c>
      <c r="EM41" s="10">
        <v>0</v>
      </c>
      <c r="EN41" s="10">
        <v>0</v>
      </c>
      <c r="EO41" s="10">
        <v>0</v>
      </c>
      <c r="EP41" s="10">
        <v>0</v>
      </c>
      <c r="EQ41" s="10">
        <v>0</v>
      </c>
      <c r="ER41" s="10">
        <v>0</v>
      </c>
      <c r="ES41" s="10">
        <v>0</v>
      </c>
      <c r="ET41" s="10">
        <v>0</v>
      </c>
      <c r="EU41" s="10">
        <v>0</v>
      </c>
      <c r="EV41" s="10">
        <v>0</v>
      </c>
      <c r="EW41" s="10">
        <v>0</v>
      </c>
      <c r="EX41" s="10">
        <v>0</v>
      </c>
      <c r="EY41" s="10">
        <v>0</v>
      </c>
      <c r="EZ41" s="10">
        <v>0</v>
      </c>
      <c r="FA41" s="10">
        <v>0</v>
      </c>
      <c r="FB41" s="10">
        <v>0</v>
      </c>
      <c r="FC41" s="10">
        <v>0</v>
      </c>
      <c r="FD41" s="10">
        <v>0</v>
      </c>
      <c r="FE41" s="10">
        <v>0</v>
      </c>
      <c r="FF41" s="10">
        <v>0</v>
      </c>
      <c r="FG41" s="10">
        <v>0</v>
      </c>
      <c r="FH41" s="10">
        <v>0</v>
      </c>
      <c r="FI41" s="10">
        <v>0</v>
      </c>
      <c r="FJ41" s="10">
        <v>0</v>
      </c>
      <c r="FK41" s="10">
        <v>0</v>
      </c>
      <c r="FL41" s="10">
        <v>0</v>
      </c>
      <c r="FM41" s="10">
        <v>0</v>
      </c>
      <c r="FN41" s="10">
        <v>0</v>
      </c>
      <c r="FO41" s="10">
        <v>0</v>
      </c>
      <c r="FP41" s="10">
        <v>0</v>
      </c>
      <c r="FQ41" s="10">
        <v>0</v>
      </c>
      <c r="FR41" s="10">
        <v>0</v>
      </c>
      <c r="FS41" s="10">
        <v>0</v>
      </c>
      <c r="FT41" s="10">
        <v>0</v>
      </c>
      <c r="FU41" s="10">
        <v>0</v>
      </c>
      <c r="FV41" s="10">
        <v>0</v>
      </c>
      <c r="FW41" s="10">
        <v>0</v>
      </c>
      <c r="FX41" s="10">
        <v>0</v>
      </c>
      <c r="FY41" s="10">
        <v>0</v>
      </c>
      <c r="FZ41" s="10">
        <v>0</v>
      </c>
      <c r="GA41" s="11">
        <v>0</v>
      </c>
      <c r="GC41" s="9">
        <f t="shared" si="79"/>
        <v>0</v>
      </c>
      <c r="GD41" s="10">
        <f t="shared" si="0"/>
        <v>0</v>
      </c>
      <c r="GE41" s="10">
        <f t="shared" si="1"/>
        <v>0</v>
      </c>
      <c r="GF41" s="10">
        <f t="shared" si="2"/>
        <v>0</v>
      </c>
      <c r="GG41" s="10">
        <f t="shared" si="3"/>
        <v>0</v>
      </c>
      <c r="GH41" s="10">
        <f t="shared" si="4"/>
        <v>0</v>
      </c>
      <c r="GI41" s="10">
        <f t="shared" si="5"/>
        <v>0</v>
      </c>
      <c r="GJ41" s="10">
        <f t="shared" si="6"/>
        <v>0</v>
      </c>
      <c r="GK41" s="10">
        <f t="shared" si="7"/>
        <v>0</v>
      </c>
      <c r="GL41" s="10">
        <f t="shared" si="8"/>
        <v>0</v>
      </c>
      <c r="GM41" s="10">
        <f t="shared" si="9"/>
        <v>0</v>
      </c>
      <c r="GN41" s="10">
        <f t="shared" si="10"/>
        <v>0</v>
      </c>
      <c r="GO41" s="10">
        <f t="shared" si="11"/>
        <v>0</v>
      </c>
      <c r="GP41" s="10">
        <f t="shared" si="12"/>
        <v>0</v>
      </c>
      <c r="GQ41" s="10">
        <f t="shared" si="13"/>
        <v>0</v>
      </c>
      <c r="GR41" s="10">
        <f t="shared" si="14"/>
        <v>0</v>
      </c>
      <c r="GS41" s="10">
        <f t="shared" si="15"/>
        <v>0</v>
      </c>
      <c r="GT41" s="10">
        <f t="shared" si="16"/>
        <v>0</v>
      </c>
      <c r="GU41" s="10">
        <f t="shared" si="17"/>
        <v>0</v>
      </c>
      <c r="GV41" s="10">
        <f t="shared" si="18"/>
        <v>1</v>
      </c>
      <c r="GW41" s="10">
        <f t="shared" si="19"/>
        <v>0</v>
      </c>
      <c r="GX41" s="10">
        <f t="shared" si="20"/>
        <v>0</v>
      </c>
      <c r="GY41" s="10">
        <f t="shared" si="21"/>
        <v>0</v>
      </c>
      <c r="GZ41" s="10">
        <f t="shared" si="22"/>
        <v>0</v>
      </c>
      <c r="HA41" s="10">
        <f t="shared" si="23"/>
        <v>0</v>
      </c>
      <c r="HB41" s="10">
        <f t="shared" si="24"/>
        <v>0</v>
      </c>
      <c r="HC41" s="10">
        <f t="shared" si="25"/>
        <v>0</v>
      </c>
      <c r="HD41" s="10">
        <f t="shared" si="26"/>
        <v>0</v>
      </c>
      <c r="HE41" s="10">
        <f t="shared" si="27"/>
        <v>0</v>
      </c>
      <c r="HF41" s="10">
        <f t="shared" si="28"/>
        <v>0</v>
      </c>
      <c r="HG41" s="10">
        <f t="shared" si="29"/>
        <v>0</v>
      </c>
      <c r="HH41" s="10">
        <f t="shared" si="30"/>
        <v>0</v>
      </c>
      <c r="HI41" s="10">
        <f t="shared" si="31"/>
        <v>0</v>
      </c>
      <c r="HJ41" s="10">
        <f t="shared" si="32"/>
        <v>0</v>
      </c>
      <c r="HK41" s="10">
        <f t="shared" si="33"/>
        <v>0</v>
      </c>
      <c r="HL41" s="10">
        <f t="shared" si="34"/>
        <v>0</v>
      </c>
      <c r="HM41" s="10">
        <f t="shared" si="35"/>
        <v>0</v>
      </c>
      <c r="HN41" s="10">
        <f t="shared" si="36"/>
        <v>0</v>
      </c>
      <c r="HO41" s="10">
        <f t="shared" si="37"/>
        <v>0</v>
      </c>
      <c r="HP41" s="10">
        <f t="shared" si="38"/>
        <v>0</v>
      </c>
      <c r="HQ41" s="10">
        <f t="shared" si="39"/>
        <v>0</v>
      </c>
      <c r="HR41" s="10">
        <f t="shared" si="40"/>
        <v>0</v>
      </c>
      <c r="HS41" s="10">
        <f t="shared" si="41"/>
        <v>0</v>
      </c>
      <c r="HT41" s="10">
        <f t="shared" si="42"/>
        <v>0</v>
      </c>
      <c r="HU41" s="10">
        <f t="shared" si="43"/>
        <v>0</v>
      </c>
      <c r="HV41" s="10">
        <f t="shared" si="44"/>
        <v>0</v>
      </c>
      <c r="HW41" s="10">
        <f t="shared" si="45"/>
        <v>0</v>
      </c>
      <c r="HX41" s="10">
        <f t="shared" si="46"/>
        <v>0</v>
      </c>
      <c r="HY41" s="10">
        <f t="shared" si="47"/>
        <v>0</v>
      </c>
      <c r="HZ41" s="10">
        <f t="shared" si="48"/>
        <v>0</v>
      </c>
      <c r="IA41" s="10">
        <f t="shared" si="49"/>
        <v>0</v>
      </c>
      <c r="IB41" s="10">
        <f t="shared" si="50"/>
        <v>0</v>
      </c>
      <c r="IC41" s="10">
        <f t="shared" si="51"/>
        <v>0</v>
      </c>
      <c r="ID41" s="10">
        <f t="shared" si="52"/>
        <v>0</v>
      </c>
      <c r="IE41" s="10">
        <f t="shared" si="53"/>
        <v>0</v>
      </c>
      <c r="IF41" s="10">
        <f t="shared" si="54"/>
        <v>0</v>
      </c>
      <c r="IG41" s="10">
        <f t="shared" si="55"/>
        <v>0</v>
      </c>
      <c r="IH41" s="10">
        <f t="shared" si="56"/>
        <v>0</v>
      </c>
      <c r="II41" s="10">
        <f t="shared" si="57"/>
        <v>0</v>
      </c>
      <c r="IJ41" s="10">
        <f t="shared" si="58"/>
        <v>0</v>
      </c>
      <c r="IK41" s="10">
        <f t="shared" si="59"/>
        <v>0</v>
      </c>
      <c r="IL41" s="10">
        <f t="shared" si="60"/>
        <v>0</v>
      </c>
      <c r="IM41" s="10">
        <f t="shared" si="61"/>
        <v>0</v>
      </c>
      <c r="IN41" s="10">
        <f t="shared" si="62"/>
        <v>0</v>
      </c>
      <c r="IO41" s="10">
        <f t="shared" si="63"/>
        <v>0</v>
      </c>
      <c r="IP41" s="10">
        <f t="shared" si="64"/>
        <v>0</v>
      </c>
      <c r="IQ41" s="10">
        <f t="shared" si="65"/>
        <v>0</v>
      </c>
      <c r="IR41" s="10">
        <f t="shared" si="66"/>
        <v>0</v>
      </c>
      <c r="IS41" s="10">
        <f t="shared" si="67"/>
        <v>0</v>
      </c>
      <c r="IT41" s="10">
        <f t="shared" si="68"/>
        <v>0</v>
      </c>
      <c r="IU41" s="10">
        <f t="shared" si="69"/>
        <v>0</v>
      </c>
      <c r="IV41" s="10">
        <f t="shared" si="70"/>
        <v>0</v>
      </c>
      <c r="IW41" s="10">
        <f t="shared" si="71"/>
        <v>0</v>
      </c>
      <c r="IX41" s="10">
        <f t="shared" si="72"/>
        <v>0</v>
      </c>
      <c r="IY41" s="10">
        <f t="shared" si="73"/>
        <v>0</v>
      </c>
      <c r="IZ41" s="10">
        <f t="shared" si="74"/>
        <v>0</v>
      </c>
      <c r="JA41" s="10">
        <f t="shared" si="75"/>
        <v>0</v>
      </c>
      <c r="JB41" s="10">
        <f t="shared" si="76"/>
        <v>0</v>
      </c>
      <c r="JC41" s="10">
        <f t="shared" si="77"/>
        <v>0</v>
      </c>
      <c r="JD41" s="11">
        <f t="shared" si="78"/>
        <v>0</v>
      </c>
      <c r="JF41" s="9">
        <v>0</v>
      </c>
      <c r="JG41" s="10">
        <v>0</v>
      </c>
      <c r="JH41" s="10">
        <v>0</v>
      </c>
      <c r="JI41" s="10">
        <v>0</v>
      </c>
      <c r="JJ41" s="10">
        <v>0</v>
      </c>
      <c r="JK41" s="10">
        <v>0</v>
      </c>
      <c r="JL41" s="10">
        <v>0</v>
      </c>
      <c r="JM41" s="10">
        <v>0</v>
      </c>
      <c r="JN41" s="10">
        <v>0</v>
      </c>
      <c r="JO41" s="10">
        <v>0</v>
      </c>
      <c r="JP41" s="10">
        <v>0</v>
      </c>
      <c r="JQ41" s="10">
        <v>0</v>
      </c>
      <c r="JR41" s="10">
        <v>0</v>
      </c>
      <c r="JS41" s="10">
        <v>0</v>
      </c>
      <c r="JT41" s="10">
        <v>0</v>
      </c>
      <c r="JU41" s="10">
        <v>0</v>
      </c>
      <c r="JV41" s="10">
        <v>0</v>
      </c>
      <c r="JW41" s="10">
        <v>0</v>
      </c>
      <c r="JX41" s="10">
        <v>0</v>
      </c>
      <c r="JY41" s="10">
        <v>1</v>
      </c>
      <c r="JZ41" s="10">
        <v>0</v>
      </c>
      <c r="KA41" s="10">
        <v>0</v>
      </c>
      <c r="KB41" s="10">
        <v>0</v>
      </c>
      <c r="KC41" s="10">
        <v>0</v>
      </c>
      <c r="KD41" s="10">
        <v>0</v>
      </c>
      <c r="KE41" s="10">
        <v>0</v>
      </c>
      <c r="KF41" s="10">
        <v>0</v>
      </c>
      <c r="KG41" s="10">
        <v>0</v>
      </c>
      <c r="KH41" s="10">
        <v>0</v>
      </c>
      <c r="KI41" s="10">
        <v>0</v>
      </c>
      <c r="KJ41" s="10">
        <v>0</v>
      </c>
      <c r="KK41" s="10">
        <v>0</v>
      </c>
      <c r="KL41" s="10">
        <v>0</v>
      </c>
      <c r="KM41" s="10">
        <v>0</v>
      </c>
      <c r="KN41" s="10">
        <v>0</v>
      </c>
      <c r="KO41" s="10">
        <v>0</v>
      </c>
      <c r="KP41" s="10">
        <v>0</v>
      </c>
      <c r="KQ41" s="10">
        <v>0</v>
      </c>
      <c r="KR41" s="10">
        <v>0</v>
      </c>
      <c r="KS41" s="10">
        <v>0</v>
      </c>
      <c r="KT41" s="10">
        <v>0</v>
      </c>
      <c r="KU41" s="10">
        <v>0</v>
      </c>
      <c r="KV41" s="10">
        <v>0</v>
      </c>
      <c r="KW41" s="10">
        <v>0</v>
      </c>
      <c r="KX41" s="10">
        <v>0</v>
      </c>
      <c r="KY41" s="10">
        <v>0</v>
      </c>
      <c r="KZ41" s="10">
        <v>0</v>
      </c>
      <c r="LA41" s="10">
        <v>0</v>
      </c>
      <c r="LB41" s="10">
        <v>0</v>
      </c>
      <c r="LC41" s="10">
        <v>0</v>
      </c>
      <c r="LD41" s="10">
        <v>0</v>
      </c>
      <c r="LE41" s="10">
        <v>0</v>
      </c>
      <c r="LF41" s="10">
        <v>0</v>
      </c>
      <c r="LG41" s="10">
        <v>0</v>
      </c>
      <c r="LH41" s="10">
        <v>0</v>
      </c>
      <c r="LI41" s="10">
        <v>0</v>
      </c>
      <c r="LJ41" s="10">
        <v>0</v>
      </c>
      <c r="LK41" s="10">
        <v>0</v>
      </c>
      <c r="LL41" s="10">
        <v>0</v>
      </c>
      <c r="LM41" s="10">
        <v>0</v>
      </c>
      <c r="LN41" s="10">
        <v>0</v>
      </c>
      <c r="LO41" s="10">
        <v>0</v>
      </c>
      <c r="LP41" s="10">
        <v>0</v>
      </c>
      <c r="LQ41" s="10">
        <v>0</v>
      </c>
      <c r="LR41" s="10">
        <v>0</v>
      </c>
      <c r="LS41" s="10">
        <v>0</v>
      </c>
      <c r="LT41" s="10">
        <v>0</v>
      </c>
      <c r="LU41" s="10">
        <v>0</v>
      </c>
      <c r="LV41" s="10">
        <v>0</v>
      </c>
      <c r="LW41" s="10">
        <v>0</v>
      </c>
      <c r="LX41" s="10">
        <v>0</v>
      </c>
      <c r="LY41" s="10">
        <v>0</v>
      </c>
      <c r="LZ41" s="10">
        <v>0</v>
      </c>
      <c r="MA41" s="10">
        <v>0</v>
      </c>
      <c r="MB41" s="10">
        <v>0</v>
      </c>
      <c r="MC41" s="10">
        <v>0</v>
      </c>
      <c r="MD41" s="10">
        <v>0</v>
      </c>
      <c r="ME41" s="10">
        <v>0</v>
      </c>
      <c r="MF41" s="10">
        <v>0</v>
      </c>
      <c r="MG41" s="11">
        <v>0</v>
      </c>
    </row>
    <row r="42" spans="1:345" hidden="1" x14ac:dyDescent="0.3">
      <c r="A42" s="32" t="s">
        <v>17</v>
      </c>
      <c r="B42" s="110"/>
      <c r="C42" s="110"/>
      <c r="D42" s="110"/>
      <c r="E42" s="110"/>
      <c r="F42" s="110"/>
      <c r="G42" s="110"/>
      <c r="H42" s="110"/>
      <c r="I42" s="110"/>
      <c r="J42" s="110"/>
      <c r="K42" s="110"/>
      <c r="L42" s="110"/>
      <c r="M42" s="110"/>
      <c r="N42" s="110"/>
      <c r="O42" s="110"/>
      <c r="P42" s="110"/>
      <c r="Q42" s="110"/>
      <c r="R42" s="110"/>
      <c r="S42" s="110"/>
      <c r="T42" s="110"/>
      <c r="U42" s="111"/>
      <c r="V42" s="22">
        <v>0</v>
      </c>
      <c r="W42" s="23">
        <v>0</v>
      </c>
      <c r="X42" s="23">
        <v>0</v>
      </c>
      <c r="Y42" s="23">
        <v>0</v>
      </c>
      <c r="Z42" s="23">
        <v>0</v>
      </c>
      <c r="AA42" s="23">
        <v>0</v>
      </c>
      <c r="AB42" s="23">
        <v>0</v>
      </c>
      <c r="AC42" s="23">
        <v>0</v>
      </c>
      <c r="AD42" s="23">
        <v>0</v>
      </c>
      <c r="AE42" s="23">
        <v>0</v>
      </c>
      <c r="AF42" s="23">
        <v>0</v>
      </c>
      <c r="AG42" s="23">
        <v>0</v>
      </c>
      <c r="AH42" s="23">
        <v>0</v>
      </c>
      <c r="AI42" s="23">
        <v>0</v>
      </c>
      <c r="AJ42" s="23">
        <v>0</v>
      </c>
      <c r="AK42" s="23">
        <v>0</v>
      </c>
      <c r="AL42" s="23">
        <v>0</v>
      </c>
      <c r="AM42" s="23">
        <v>0</v>
      </c>
      <c r="AN42" s="23">
        <v>0</v>
      </c>
      <c r="AO42" s="23">
        <v>0</v>
      </c>
      <c r="AP42" s="23">
        <v>0</v>
      </c>
      <c r="AQ42" s="23">
        <v>0</v>
      </c>
      <c r="AR42" s="23">
        <v>0</v>
      </c>
      <c r="AS42" s="23">
        <v>0</v>
      </c>
      <c r="AT42" s="23">
        <v>0</v>
      </c>
      <c r="AU42" s="23">
        <v>0</v>
      </c>
      <c r="AV42" s="23">
        <v>0</v>
      </c>
      <c r="AW42" s="23">
        <v>0</v>
      </c>
      <c r="AX42" s="23">
        <v>0</v>
      </c>
      <c r="AY42" s="23">
        <v>0</v>
      </c>
      <c r="AZ42" s="23">
        <v>0</v>
      </c>
      <c r="BA42" s="23">
        <v>0</v>
      </c>
      <c r="BB42" s="23">
        <v>0</v>
      </c>
      <c r="BC42" s="23">
        <v>0</v>
      </c>
      <c r="BD42" s="23">
        <v>0</v>
      </c>
      <c r="BE42" s="23">
        <v>0</v>
      </c>
      <c r="BF42" s="23">
        <v>0</v>
      </c>
      <c r="BG42" s="23">
        <v>0</v>
      </c>
      <c r="BH42" s="23">
        <v>0</v>
      </c>
      <c r="BI42" s="23">
        <v>0</v>
      </c>
      <c r="BJ42" s="23">
        <v>0</v>
      </c>
      <c r="BK42" s="23">
        <v>0</v>
      </c>
      <c r="BL42" s="23">
        <v>0</v>
      </c>
      <c r="BM42" s="23">
        <v>0</v>
      </c>
      <c r="BN42" s="23">
        <v>0</v>
      </c>
      <c r="BO42" s="23">
        <v>0</v>
      </c>
      <c r="BP42" s="23">
        <v>0</v>
      </c>
      <c r="BQ42" s="23">
        <v>0</v>
      </c>
      <c r="BR42" s="23">
        <v>0</v>
      </c>
      <c r="BS42" s="23">
        <v>0</v>
      </c>
      <c r="BT42" s="23">
        <v>0</v>
      </c>
      <c r="BU42" s="23">
        <v>0</v>
      </c>
      <c r="BV42" s="23">
        <v>0</v>
      </c>
      <c r="BW42" s="23">
        <v>0</v>
      </c>
      <c r="BX42" s="23">
        <v>0</v>
      </c>
      <c r="BY42" s="23">
        <v>0</v>
      </c>
      <c r="BZ42" s="23">
        <v>0</v>
      </c>
      <c r="CA42" s="23">
        <v>0</v>
      </c>
      <c r="CB42" s="23">
        <v>0</v>
      </c>
      <c r="CC42" s="23">
        <v>0</v>
      </c>
      <c r="CD42" s="23">
        <v>0</v>
      </c>
      <c r="CE42" s="23">
        <v>0</v>
      </c>
      <c r="CF42" s="23">
        <v>0</v>
      </c>
      <c r="CG42" s="23">
        <v>0</v>
      </c>
      <c r="CH42" s="23">
        <v>0</v>
      </c>
      <c r="CI42" s="23">
        <v>0</v>
      </c>
      <c r="CJ42" s="23">
        <v>0</v>
      </c>
      <c r="CK42" s="23">
        <v>0</v>
      </c>
      <c r="CL42" s="23">
        <v>0</v>
      </c>
      <c r="CM42" s="23">
        <v>0</v>
      </c>
      <c r="CN42" s="23">
        <v>0</v>
      </c>
      <c r="CO42" s="23">
        <v>0</v>
      </c>
      <c r="CP42" s="23">
        <v>0</v>
      </c>
      <c r="CQ42" s="23">
        <v>0</v>
      </c>
      <c r="CR42" s="23">
        <v>0</v>
      </c>
      <c r="CS42" s="23">
        <v>0</v>
      </c>
      <c r="CT42" s="23">
        <v>0</v>
      </c>
      <c r="CU42" s="23">
        <v>0</v>
      </c>
      <c r="CV42" s="23">
        <v>0</v>
      </c>
      <c r="CW42" s="24">
        <v>0</v>
      </c>
      <c r="CZ42" s="9">
        <v>0</v>
      </c>
      <c r="DA42" s="10">
        <v>0</v>
      </c>
      <c r="DB42" s="10">
        <v>0</v>
      </c>
      <c r="DC42" s="10">
        <v>0</v>
      </c>
      <c r="DD42" s="10">
        <v>0</v>
      </c>
      <c r="DE42" s="10">
        <v>0</v>
      </c>
      <c r="DF42" s="10">
        <v>0</v>
      </c>
      <c r="DG42" s="10">
        <v>0</v>
      </c>
      <c r="DH42" s="10">
        <v>0</v>
      </c>
      <c r="DI42" s="10">
        <v>0</v>
      </c>
      <c r="DJ42" s="10">
        <v>0</v>
      </c>
      <c r="DK42" s="10">
        <v>0</v>
      </c>
      <c r="DL42" s="10">
        <v>0</v>
      </c>
      <c r="DM42" s="10">
        <v>0</v>
      </c>
      <c r="DN42" s="10">
        <v>0</v>
      </c>
      <c r="DO42" s="10">
        <v>0</v>
      </c>
      <c r="DP42" s="10">
        <v>0</v>
      </c>
      <c r="DQ42" s="10">
        <v>0</v>
      </c>
      <c r="DR42" s="10">
        <v>0</v>
      </c>
      <c r="DS42" s="10">
        <v>0</v>
      </c>
      <c r="DT42" s="10">
        <v>1</v>
      </c>
      <c r="DU42" s="10">
        <v>0</v>
      </c>
      <c r="DV42" s="10">
        <v>0</v>
      </c>
      <c r="DW42" s="10">
        <v>0</v>
      </c>
      <c r="DX42" s="10">
        <v>0</v>
      </c>
      <c r="DY42" s="10">
        <v>0</v>
      </c>
      <c r="DZ42" s="10">
        <v>0</v>
      </c>
      <c r="EA42" s="10">
        <v>0</v>
      </c>
      <c r="EB42" s="10">
        <v>0</v>
      </c>
      <c r="EC42" s="10">
        <v>0</v>
      </c>
      <c r="ED42" s="10">
        <v>0</v>
      </c>
      <c r="EE42" s="10">
        <v>0</v>
      </c>
      <c r="EF42" s="10">
        <v>0</v>
      </c>
      <c r="EG42" s="10">
        <v>0</v>
      </c>
      <c r="EH42" s="10">
        <v>0</v>
      </c>
      <c r="EI42" s="10">
        <v>0</v>
      </c>
      <c r="EJ42" s="10">
        <v>0</v>
      </c>
      <c r="EK42" s="10">
        <v>0</v>
      </c>
      <c r="EL42" s="10">
        <v>0</v>
      </c>
      <c r="EM42" s="10">
        <v>0</v>
      </c>
      <c r="EN42" s="10">
        <v>0</v>
      </c>
      <c r="EO42" s="10">
        <v>0</v>
      </c>
      <c r="EP42" s="10">
        <v>0</v>
      </c>
      <c r="EQ42" s="10">
        <v>0</v>
      </c>
      <c r="ER42" s="10">
        <v>0</v>
      </c>
      <c r="ES42" s="10">
        <v>0</v>
      </c>
      <c r="ET42" s="10">
        <v>0</v>
      </c>
      <c r="EU42" s="10">
        <v>0</v>
      </c>
      <c r="EV42" s="10">
        <v>0</v>
      </c>
      <c r="EW42" s="10">
        <v>0</v>
      </c>
      <c r="EX42" s="10">
        <v>0</v>
      </c>
      <c r="EY42" s="10">
        <v>0</v>
      </c>
      <c r="EZ42" s="10">
        <v>0</v>
      </c>
      <c r="FA42" s="10">
        <v>0</v>
      </c>
      <c r="FB42" s="10">
        <v>0</v>
      </c>
      <c r="FC42" s="10">
        <v>0</v>
      </c>
      <c r="FD42" s="10">
        <v>0</v>
      </c>
      <c r="FE42" s="10">
        <v>0</v>
      </c>
      <c r="FF42" s="10">
        <v>0</v>
      </c>
      <c r="FG42" s="10">
        <v>0</v>
      </c>
      <c r="FH42" s="10">
        <v>0</v>
      </c>
      <c r="FI42" s="10">
        <v>0</v>
      </c>
      <c r="FJ42" s="10">
        <v>0</v>
      </c>
      <c r="FK42" s="10">
        <v>0</v>
      </c>
      <c r="FL42" s="10">
        <v>0</v>
      </c>
      <c r="FM42" s="10">
        <v>0</v>
      </c>
      <c r="FN42" s="10">
        <v>0</v>
      </c>
      <c r="FO42" s="10">
        <v>0</v>
      </c>
      <c r="FP42" s="10">
        <v>0</v>
      </c>
      <c r="FQ42" s="10">
        <v>0</v>
      </c>
      <c r="FR42" s="10">
        <v>0</v>
      </c>
      <c r="FS42" s="10">
        <v>0</v>
      </c>
      <c r="FT42" s="10">
        <v>0</v>
      </c>
      <c r="FU42" s="10">
        <v>0</v>
      </c>
      <c r="FV42" s="10">
        <v>0</v>
      </c>
      <c r="FW42" s="10">
        <v>0</v>
      </c>
      <c r="FX42" s="10">
        <v>0</v>
      </c>
      <c r="FY42" s="10">
        <v>0</v>
      </c>
      <c r="FZ42" s="10">
        <v>0</v>
      </c>
      <c r="GA42" s="11">
        <v>0</v>
      </c>
      <c r="GC42" s="9">
        <f t="shared" si="79"/>
        <v>0</v>
      </c>
      <c r="GD42" s="10">
        <f t="shared" si="0"/>
        <v>0</v>
      </c>
      <c r="GE42" s="10">
        <f t="shared" si="1"/>
        <v>0</v>
      </c>
      <c r="GF42" s="10">
        <f t="shared" si="2"/>
        <v>0</v>
      </c>
      <c r="GG42" s="10">
        <f t="shared" si="3"/>
        <v>0</v>
      </c>
      <c r="GH42" s="10">
        <f t="shared" si="4"/>
        <v>0</v>
      </c>
      <c r="GI42" s="10">
        <f t="shared" si="5"/>
        <v>0</v>
      </c>
      <c r="GJ42" s="10">
        <f t="shared" si="6"/>
        <v>0</v>
      </c>
      <c r="GK42" s="10">
        <f t="shared" si="7"/>
        <v>0</v>
      </c>
      <c r="GL42" s="10">
        <f t="shared" si="8"/>
        <v>0</v>
      </c>
      <c r="GM42" s="10">
        <f t="shared" si="9"/>
        <v>0</v>
      </c>
      <c r="GN42" s="10">
        <f t="shared" si="10"/>
        <v>0</v>
      </c>
      <c r="GO42" s="10">
        <f t="shared" si="11"/>
        <v>0</v>
      </c>
      <c r="GP42" s="10">
        <f t="shared" si="12"/>
        <v>0</v>
      </c>
      <c r="GQ42" s="10">
        <f t="shared" si="13"/>
        <v>0</v>
      </c>
      <c r="GR42" s="10">
        <f t="shared" si="14"/>
        <v>0</v>
      </c>
      <c r="GS42" s="10">
        <f t="shared" si="15"/>
        <v>0</v>
      </c>
      <c r="GT42" s="10">
        <f t="shared" si="16"/>
        <v>0</v>
      </c>
      <c r="GU42" s="10">
        <f t="shared" si="17"/>
        <v>0</v>
      </c>
      <c r="GV42" s="10">
        <f t="shared" si="18"/>
        <v>0</v>
      </c>
      <c r="GW42" s="10">
        <f t="shared" si="19"/>
        <v>1</v>
      </c>
      <c r="GX42" s="10">
        <f t="shared" si="20"/>
        <v>0</v>
      </c>
      <c r="GY42" s="10">
        <f t="shared" si="21"/>
        <v>0</v>
      </c>
      <c r="GZ42" s="10">
        <f t="shared" si="22"/>
        <v>0</v>
      </c>
      <c r="HA42" s="10">
        <f t="shared" si="23"/>
        <v>0</v>
      </c>
      <c r="HB42" s="10">
        <f t="shared" si="24"/>
        <v>0</v>
      </c>
      <c r="HC42" s="10">
        <f t="shared" si="25"/>
        <v>0</v>
      </c>
      <c r="HD42" s="10">
        <f t="shared" si="26"/>
        <v>0</v>
      </c>
      <c r="HE42" s="10">
        <f t="shared" si="27"/>
        <v>0</v>
      </c>
      <c r="HF42" s="10">
        <f t="shared" si="28"/>
        <v>0</v>
      </c>
      <c r="HG42" s="10">
        <f t="shared" si="29"/>
        <v>0</v>
      </c>
      <c r="HH42" s="10">
        <f t="shared" si="30"/>
        <v>0</v>
      </c>
      <c r="HI42" s="10">
        <f t="shared" si="31"/>
        <v>0</v>
      </c>
      <c r="HJ42" s="10">
        <f t="shared" si="32"/>
        <v>0</v>
      </c>
      <c r="HK42" s="10">
        <f t="shared" si="33"/>
        <v>0</v>
      </c>
      <c r="HL42" s="10">
        <f t="shared" si="34"/>
        <v>0</v>
      </c>
      <c r="HM42" s="10">
        <f t="shared" si="35"/>
        <v>0</v>
      </c>
      <c r="HN42" s="10">
        <f t="shared" si="36"/>
        <v>0</v>
      </c>
      <c r="HO42" s="10">
        <f t="shared" si="37"/>
        <v>0</v>
      </c>
      <c r="HP42" s="10">
        <f t="shared" si="38"/>
        <v>0</v>
      </c>
      <c r="HQ42" s="10">
        <f t="shared" si="39"/>
        <v>0</v>
      </c>
      <c r="HR42" s="10">
        <f t="shared" si="40"/>
        <v>0</v>
      </c>
      <c r="HS42" s="10">
        <f t="shared" si="41"/>
        <v>0</v>
      </c>
      <c r="HT42" s="10">
        <f t="shared" si="42"/>
        <v>0</v>
      </c>
      <c r="HU42" s="10">
        <f t="shared" si="43"/>
        <v>0</v>
      </c>
      <c r="HV42" s="10">
        <f t="shared" si="44"/>
        <v>0</v>
      </c>
      <c r="HW42" s="10">
        <f t="shared" si="45"/>
        <v>0</v>
      </c>
      <c r="HX42" s="10">
        <f t="shared" si="46"/>
        <v>0</v>
      </c>
      <c r="HY42" s="10">
        <f t="shared" si="47"/>
        <v>0</v>
      </c>
      <c r="HZ42" s="10">
        <f t="shared" si="48"/>
        <v>0</v>
      </c>
      <c r="IA42" s="10">
        <f t="shared" si="49"/>
        <v>0</v>
      </c>
      <c r="IB42" s="10">
        <f t="shared" si="50"/>
        <v>0</v>
      </c>
      <c r="IC42" s="10">
        <f t="shared" si="51"/>
        <v>0</v>
      </c>
      <c r="ID42" s="10">
        <f t="shared" si="52"/>
        <v>0</v>
      </c>
      <c r="IE42" s="10">
        <f t="shared" si="53"/>
        <v>0</v>
      </c>
      <c r="IF42" s="10">
        <f t="shared" si="54"/>
        <v>0</v>
      </c>
      <c r="IG42" s="10">
        <f t="shared" si="55"/>
        <v>0</v>
      </c>
      <c r="IH42" s="10">
        <f t="shared" si="56"/>
        <v>0</v>
      </c>
      <c r="II42" s="10">
        <f t="shared" si="57"/>
        <v>0</v>
      </c>
      <c r="IJ42" s="10">
        <f t="shared" si="58"/>
        <v>0</v>
      </c>
      <c r="IK42" s="10">
        <f t="shared" si="59"/>
        <v>0</v>
      </c>
      <c r="IL42" s="10">
        <f t="shared" si="60"/>
        <v>0</v>
      </c>
      <c r="IM42" s="10">
        <f t="shared" si="61"/>
        <v>0</v>
      </c>
      <c r="IN42" s="10">
        <f t="shared" si="62"/>
        <v>0</v>
      </c>
      <c r="IO42" s="10">
        <f t="shared" si="63"/>
        <v>0</v>
      </c>
      <c r="IP42" s="10">
        <f t="shared" si="64"/>
        <v>0</v>
      </c>
      <c r="IQ42" s="10">
        <f t="shared" si="65"/>
        <v>0</v>
      </c>
      <c r="IR42" s="10">
        <f t="shared" si="66"/>
        <v>0</v>
      </c>
      <c r="IS42" s="10">
        <f t="shared" si="67"/>
        <v>0</v>
      </c>
      <c r="IT42" s="10">
        <f t="shared" si="68"/>
        <v>0</v>
      </c>
      <c r="IU42" s="10">
        <f t="shared" si="69"/>
        <v>0</v>
      </c>
      <c r="IV42" s="10">
        <f t="shared" si="70"/>
        <v>0</v>
      </c>
      <c r="IW42" s="10">
        <f t="shared" si="71"/>
        <v>0</v>
      </c>
      <c r="IX42" s="10">
        <f t="shared" si="72"/>
        <v>0</v>
      </c>
      <c r="IY42" s="10">
        <f t="shared" si="73"/>
        <v>0</v>
      </c>
      <c r="IZ42" s="10">
        <f t="shared" si="74"/>
        <v>0</v>
      </c>
      <c r="JA42" s="10">
        <f t="shared" si="75"/>
        <v>0</v>
      </c>
      <c r="JB42" s="10">
        <f t="shared" si="76"/>
        <v>0</v>
      </c>
      <c r="JC42" s="10">
        <f t="shared" si="77"/>
        <v>0</v>
      </c>
      <c r="JD42" s="11">
        <f t="shared" si="78"/>
        <v>0</v>
      </c>
      <c r="JF42" s="9">
        <v>0</v>
      </c>
      <c r="JG42" s="10">
        <v>0</v>
      </c>
      <c r="JH42" s="10">
        <v>0</v>
      </c>
      <c r="JI42" s="10">
        <v>0</v>
      </c>
      <c r="JJ42" s="10">
        <v>0</v>
      </c>
      <c r="JK42" s="10">
        <v>0</v>
      </c>
      <c r="JL42" s="10">
        <v>0</v>
      </c>
      <c r="JM42" s="10">
        <v>0</v>
      </c>
      <c r="JN42" s="10">
        <v>0</v>
      </c>
      <c r="JO42" s="10">
        <v>0</v>
      </c>
      <c r="JP42" s="10">
        <v>0</v>
      </c>
      <c r="JQ42" s="10">
        <v>0</v>
      </c>
      <c r="JR42" s="10">
        <v>0</v>
      </c>
      <c r="JS42" s="10">
        <v>0</v>
      </c>
      <c r="JT42" s="10">
        <v>0</v>
      </c>
      <c r="JU42" s="10">
        <v>0</v>
      </c>
      <c r="JV42" s="10">
        <v>0</v>
      </c>
      <c r="JW42" s="10">
        <v>0</v>
      </c>
      <c r="JX42" s="10">
        <v>0</v>
      </c>
      <c r="JY42" s="10">
        <v>0</v>
      </c>
      <c r="JZ42" s="10">
        <v>1</v>
      </c>
      <c r="KA42" s="10">
        <v>0</v>
      </c>
      <c r="KB42" s="10">
        <v>0</v>
      </c>
      <c r="KC42" s="10">
        <v>0</v>
      </c>
      <c r="KD42" s="10">
        <v>0</v>
      </c>
      <c r="KE42" s="10">
        <v>0</v>
      </c>
      <c r="KF42" s="10">
        <v>0</v>
      </c>
      <c r="KG42" s="10">
        <v>0</v>
      </c>
      <c r="KH42" s="10">
        <v>0</v>
      </c>
      <c r="KI42" s="10">
        <v>0</v>
      </c>
      <c r="KJ42" s="10">
        <v>0</v>
      </c>
      <c r="KK42" s="10">
        <v>0</v>
      </c>
      <c r="KL42" s="10">
        <v>0</v>
      </c>
      <c r="KM42" s="10">
        <v>0</v>
      </c>
      <c r="KN42" s="10">
        <v>0</v>
      </c>
      <c r="KO42" s="10">
        <v>0</v>
      </c>
      <c r="KP42" s="10">
        <v>0</v>
      </c>
      <c r="KQ42" s="10">
        <v>0</v>
      </c>
      <c r="KR42" s="10">
        <v>0</v>
      </c>
      <c r="KS42" s="10">
        <v>0</v>
      </c>
      <c r="KT42" s="10">
        <v>0</v>
      </c>
      <c r="KU42" s="10">
        <v>0</v>
      </c>
      <c r="KV42" s="10">
        <v>0</v>
      </c>
      <c r="KW42" s="10">
        <v>0</v>
      </c>
      <c r="KX42" s="10">
        <v>0</v>
      </c>
      <c r="KY42" s="10">
        <v>0</v>
      </c>
      <c r="KZ42" s="10">
        <v>0</v>
      </c>
      <c r="LA42" s="10">
        <v>0</v>
      </c>
      <c r="LB42" s="10">
        <v>0</v>
      </c>
      <c r="LC42" s="10">
        <v>0</v>
      </c>
      <c r="LD42" s="10">
        <v>0</v>
      </c>
      <c r="LE42" s="10">
        <v>0</v>
      </c>
      <c r="LF42" s="10">
        <v>0</v>
      </c>
      <c r="LG42" s="10">
        <v>0</v>
      </c>
      <c r="LH42" s="10">
        <v>0</v>
      </c>
      <c r="LI42" s="10">
        <v>0</v>
      </c>
      <c r="LJ42" s="10">
        <v>0</v>
      </c>
      <c r="LK42" s="10">
        <v>0</v>
      </c>
      <c r="LL42" s="10">
        <v>0</v>
      </c>
      <c r="LM42" s="10">
        <v>0</v>
      </c>
      <c r="LN42" s="10">
        <v>0</v>
      </c>
      <c r="LO42" s="10">
        <v>0</v>
      </c>
      <c r="LP42" s="10">
        <v>0</v>
      </c>
      <c r="LQ42" s="10">
        <v>0</v>
      </c>
      <c r="LR42" s="10">
        <v>0</v>
      </c>
      <c r="LS42" s="10">
        <v>0</v>
      </c>
      <c r="LT42" s="10">
        <v>0</v>
      </c>
      <c r="LU42" s="10">
        <v>0</v>
      </c>
      <c r="LV42" s="10">
        <v>0</v>
      </c>
      <c r="LW42" s="10">
        <v>0</v>
      </c>
      <c r="LX42" s="10">
        <v>0</v>
      </c>
      <c r="LY42" s="10">
        <v>0</v>
      </c>
      <c r="LZ42" s="10">
        <v>0</v>
      </c>
      <c r="MA42" s="10">
        <v>0</v>
      </c>
      <c r="MB42" s="10">
        <v>0</v>
      </c>
      <c r="MC42" s="10">
        <v>0</v>
      </c>
      <c r="MD42" s="10">
        <v>0</v>
      </c>
      <c r="ME42" s="10">
        <v>0</v>
      </c>
      <c r="MF42" s="10">
        <v>0</v>
      </c>
      <c r="MG42" s="11">
        <v>0</v>
      </c>
    </row>
    <row r="43" spans="1:345" hidden="1" x14ac:dyDescent="0.3">
      <c r="A43" s="32" t="s">
        <v>18</v>
      </c>
      <c r="B43" s="110"/>
      <c r="C43" s="110"/>
      <c r="D43" s="110"/>
      <c r="E43" s="110"/>
      <c r="F43" s="110"/>
      <c r="G43" s="110"/>
      <c r="H43" s="110"/>
      <c r="I43" s="110"/>
      <c r="J43" s="110"/>
      <c r="K43" s="110"/>
      <c r="L43" s="110"/>
      <c r="M43" s="110"/>
      <c r="N43" s="110"/>
      <c r="O43" s="110"/>
      <c r="P43" s="110"/>
      <c r="Q43" s="110"/>
      <c r="R43" s="110"/>
      <c r="S43" s="110"/>
      <c r="T43" s="110"/>
      <c r="U43" s="111"/>
      <c r="V43" s="22">
        <v>0</v>
      </c>
      <c r="W43" s="23">
        <v>0</v>
      </c>
      <c r="X43" s="23">
        <v>0</v>
      </c>
      <c r="Y43" s="23">
        <v>0</v>
      </c>
      <c r="Z43" s="23">
        <v>0</v>
      </c>
      <c r="AA43" s="23">
        <v>0</v>
      </c>
      <c r="AB43" s="23">
        <v>0</v>
      </c>
      <c r="AC43" s="23">
        <v>0</v>
      </c>
      <c r="AD43" s="23">
        <v>0</v>
      </c>
      <c r="AE43" s="23">
        <v>0</v>
      </c>
      <c r="AF43" s="23">
        <v>0</v>
      </c>
      <c r="AG43" s="23">
        <v>0</v>
      </c>
      <c r="AH43" s="23">
        <v>0</v>
      </c>
      <c r="AI43" s="23">
        <v>0</v>
      </c>
      <c r="AJ43" s="23">
        <v>0</v>
      </c>
      <c r="AK43" s="23">
        <v>0</v>
      </c>
      <c r="AL43" s="23">
        <v>0</v>
      </c>
      <c r="AM43" s="23">
        <v>0</v>
      </c>
      <c r="AN43" s="23">
        <v>0</v>
      </c>
      <c r="AO43" s="23">
        <v>0</v>
      </c>
      <c r="AP43" s="23">
        <v>0</v>
      </c>
      <c r="AQ43" s="23">
        <v>0</v>
      </c>
      <c r="AR43" s="23">
        <v>0</v>
      </c>
      <c r="AS43" s="23">
        <v>0</v>
      </c>
      <c r="AT43" s="23">
        <v>0</v>
      </c>
      <c r="AU43" s="23">
        <v>0</v>
      </c>
      <c r="AV43" s="23">
        <v>0</v>
      </c>
      <c r="AW43" s="23">
        <v>0</v>
      </c>
      <c r="AX43" s="23">
        <v>0</v>
      </c>
      <c r="AY43" s="23">
        <v>0</v>
      </c>
      <c r="AZ43" s="23">
        <v>0</v>
      </c>
      <c r="BA43" s="23">
        <v>0</v>
      </c>
      <c r="BB43" s="23">
        <v>0</v>
      </c>
      <c r="BC43" s="23">
        <v>0</v>
      </c>
      <c r="BD43" s="23">
        <v>0</v>
      </c>
      <c r="BE43" s="23">
        <v>0</v>
      </c>
      <c r="BF43" s="23">
        <v>0</v>
      </c>
      <c r="BG43" s="23">
        <v>0</v>
      </c>
      <c r="BH43" s="23">
        <v>0</v>
      </c>
      <c r="BI43" s="23">
        <v>0</v>
      </c>
      <c r="BJ43" s="23">
        <v>0</v>
      </c>
      <c r="BK43" s="23">
        <v>0</v>
      </c>
      <c r="BL43" s="23">
        <v>0</v>
      </c>
      <c r="BM43" s="23">
        <v>0</v>
      </c>
      <c r="BN43" s="23">
        <v>0</v>
      </c>
      <c r="BO43" s="23">
        <v>0</v>
      </c>
      <c r="BP43" s="23">
        <v>0</v>
      </c>
      <c r="BQ43" s="23">
        <v>0</v>
      </c>
      <c r="BR43" s="23">
        <v>0</v>
      </c>
      <c r="BS43" s="23">
        <v>0</v>
      </c>
      <c r="BT43" s="23">
        <v>0</v>
      </c>
      <c r="BU43" s="23">
        <v>0</v>
      </c>
      <c r="BV43" s="23">
        <v>0</v>
      </c>
      <c r="BW43" s="23">
        <v>0</v>
      </c>
      <c r="BX43" s="23">
        <v>0</v>
      </c>
      <c r="BY43" s="23">
        <v>0</v>
      </c>
      <c r="BZ43" s="23">
        <v>0</v>
      </c>
      <c r="CA43" s="23">
        <v>0</v>
      </c>
      <c r="CB43" s="23">
        <v>0</v>
      </c>
      <c r="CC43" s="23">
        <v>0</v>
      </c>
      <c r="CD43" s="23">
        <v>0</v>
      </c>
      <c r="CE43" s="23">
        <v>0</v>
      </c>
      <c r="CF43" s="23">
        <v>0</v>
      </c>
      <c r="CG43" s="23">
        <v>0</v>
      </c>
      <c r="CH43" s="23">
        <v>0</v>
      </c>
      <c r="CI43" s="23">
        <v>0</v>
      </c>
      <c r="CJ43" s="23">
        <v>0</v>
      </c>
      <c r="CK43" s="23">
        <v>0</v>
      </c>
      <c r="CL43" s="23">
        <v>0</v>
      </c>
      <c r="CM43" s="23">
        <v>0</v>
      </c>
      <c r="CN43" s="23">
        <v>0</v>
      </c>
      <c r="CO43" s="23">
        <v>0</v>
      </c>
      <c r="CP43" s="23">
        <v>0</v>
      </c>
      <c r="CQ43" s="23">
        <v>0</v>
      </c>
      <c r="CR43" s="23">
        <v>0</v>
      </c>
      <c r="CS43" s="23">
        <v>0</v>
      </c>
      <c r="CT43" s="23">
        <v>0</v>
      </c>
      <c r="CU43" s="23">
        <v>0</v>
      </c>
      <c r="CV43" s="23">
        <v>0</v>
      </c>
      <c r="CW43" s="24">
        <v>0</v>
      </c>
      <c r="CZ43" s="9">
        <v>0</v>
      </c>
      <c r="DA43" s="10">
        <v>0</v>
      </c>
      <c r="DB43" s="10">
        <v>0</v>
      </c>
      <c r="DC43" s="10">
        <v>0</v>
      </c>
      <c r="DD43" s="10">
        <v>0</v>
      </c>
      <c r="DE43" s="10">
        <v>0</v>
      </c>
      <c r="DF43" s="10">
        <v>0</v>
      </c>
      <c r="DG43" s="10">
        <v>0</v>
      </c>
      <c r="DH43" s="10">
        <v>0</v>
      </c>
      <c r="DI43" s="10">
        <v>0</v>
      </c>
      <c r="DJ43" s="10">
        <v>0</v>
      </c>
      <c r="DK43" s="10">
        <v>0</v>
      </c>
      <c r="DL43" s="10">
        <v>0</v>
      </c>
      <c r="DM43" s="10">
        <v>0</v>
      </c>
      <c r="DN43" s="10">
        <v>0</v>
      </c>
      <c r="DO43" s="10">
        <v>0</v>
      </c>
      <c r="DP43" s="10">
        <v>0</v>
      </c>
      <c r="DQ43" s="10">
        <v>0</v>
      </c>
      <c r="DR43" s="10">
        <v>0</v>
      </c>
      <c r="DS43" s="10">
        <v>0</v>
      </c>
      <c r="DT43" s="10">
        <v>0</v>
      </c>
      <c r="DU43" s="10">
        <v>1</v>
      </c>
      <c r="DV43" s="10">
        <v>0</v>
      </c>
      <c r="DW43" s="10">
        <v>0</v>
      </c>
      <c r="DX43" s="10">
        <v>0</v>
      </c>
      <c r="DY43" s="10">
        <v>0</v>
      </c>
      <c r="DZ43" s="10">
        <v>0</v>
      </c>
      <c r="EA43" s="10">
        <v>0</v>
      </c>
      <c r="EB43" s="10">
        <v>0</v>
      </c>
      <c r="EC43" s="10">
        <v>0</v>
      </c>
      <c r="ED43" s="10">
        <v>0</v>
      </c>
      <c r="EE43" s="10">
        <v>0</v>
      </c>
      <c r="EF43" s="10">
        <v>0</v>
      </c>
      <c r="EG43" s="10">
        <v>0</v>
      </c>
      <c r="EH43" s="10">
        <v>0</v>
      </c>
      <c r="EI43" s="10">
        <v>0</v>
      </c>
      <c r="EJ43" s="10">
        <v>0</v>
      </c>
      <c r="EK43" s="10">
        <v>0</v>
      </c>
      <c r="EL43" s="10">
        <v>0</v>
      </c>
      <c r="EM43" s="10">
        <v>0</v>
      </c>
      <c r="EN43" s="10">
        <v>0</v>
      </c>
      <c r="EO43" s="10">
        <v>0</v>
      </c>
      <c r="EP43" s="10">
        <v>0</v>
      </c>
      <c r="EQ43" s="10">
        <v>0</v>
      </c>
      <c r="ER43" s="10">
        <v>0</v>
      </c>
      <c r="ES43" s="10">
        <v>0</v>
      </c>
      <c r="ET43" s="10">
        <v>0</v>
      </c>
      <c r="EU43" s="10">
        <v>0</v>
      </c>
      <c r="EV43" s="10">
        <v>0</v>
      </c>
      <c r="EW43" s="10">
        <v>0</v>
      </c>
      <c r="EX43" s="10">
        <v>0</v>
      </c>
      <c r="EY43" s="10">
        <v>0</v>
      </c>
      <c r="EZ43" s="10">
        <v>0</v>
      </c>
      <c r="FA43" s="10">
        <v>0</v>
      </c>
      <c r="FB43" s="10">
        <v>0</v>
      </c>
      <c r="FC43" s="10">
        <v>0</v>
      </c>
      <c r="FD43" s="10">
        <v>0</v>
      </c>
      <c r="FE43" s="10">
        <v>0</v>
      </c>
      <c r="FF43" s="10">
        <v>0</v>
      </c>
      <c r="FG43" s="10">
        <v>0</v>
      </c>
      <c r="FH43" s="10">
        <v>0</v>
      </c>
      <c r="FI43" s="10">
        <v>0</v>
      </c>
      <c r="FJ43" s="10">
        <v>0</v>
      </c>
      <c r="FK43" s="10">
        <v>0</v>
      </c>
      <c r="FL43" s="10">
        <v>0</v>
      </c>
      <c r="FM43" s="10">
        <v>0</v>
      </c>
      <c r="FN43" s="10">
        <v>0</v>
      </c>
      <c r="FO43" s="10">
        <v>0</v>
      </c>
      <c r="FP43" s="10">
        <v>0</v>
      </c>
      <c r="FQ43" s="10">
        <v>0</v>
      </c>
      <c r="FR43" s="10">
        <v>0</v>
      </c>
      <c r="FS43" s="10">
        <v>0</v>
      </c>
      <c r="FT43" s="10">
        <v>0</v>
      </c>
      <c r="FU43" s="10">
        <v>0</v>
      </c>
      <c r="FV43" s="10">
        <v>0</v>
      </c>
      <c r="FW43" s="10">
        <v>0</v>
      </c>
      <c r="FX43" s="10">
        <v>0</v>
      </c>
      <c r="FY43" s="10">
        <v>0</v>
      </c>
      <c r="FZ43" s="10">
        <v>0</v>
      </c>
      <c r="GA43" s="11">
        <v>0</v>
      </c>
      <c r="GC43" s="9">
        <f t="shared" si="79"/>
        <v>0</v>
      </c>
      <c r="GD43" s="10">
        <f t="shared" si="0"/>
        <v>0</v>
      </c>
      <c r="GE43" s="10">
        <f t="shared" si="1"/>
        <v>0</v>
      </c>
      <c r="GF43" s="10">
        <f t="shared" si="2"/>
        <v>0</v>
      </c>
      <c r="GG43" s="10">
        <f t="shared" si="3"/>
        <v>0</v>
      </c>
      <c r="GH43" s="10">
        <f t="shared" si="4"/>
        <v>0</v>
      </c>
      <c r="GI43" s="10">
        <f t="shared" si="5"/>
        <v>0</v>
      </c>
      <c r="GJ43" s="10">
        <f t="shared" si="6"/>
        <v>0</v>
      </c>
      <c r="GK43" s="10">
        <f t="shared" si="7"/>
        <v>0</v>
      </c>
      <c r="GL43" s="10">
        <f t="shared" si="8"/>
        <v>0</v>
      </c>
      <c r="GM43" s="10">
        <f t="shared" si="9"/>
        <v>0</v>
      </c>
      <c r="GN43" s="10">
        <f t="shared" si="10"/>
        <v>0</v>
      </c>
      <c r="GO43" s="10">
        <f t="shared" si="11"/>
        <v>0</v>
      </c>
      <c r="GP43" s="10">
        <f t="shared" si="12"/>
        <v>0</v>
      </c>
      <c r="GQ43" s="10">
        <f t="shared" si="13"/>
        <v>0</v>
      </c>
      <c r="GR43" s="10">
        <f t="shared" si="14"/>
        <v>0</v>
      </c>
      <c r="GS43" s="10">
        <f t="shared" si="15"/>
        <v>0</v>
      </c>
      <c r="GT43" s="10">
        <f t="shared" si="16"/>
        <v>0</v>
      </c>
      <c r="GU43" s="10">
        <f t="shared" si="17"/>
        <v>0</v>
      </c>
      <c r="GV43" s="10">
        <f t="shared" si="18"/>
        <v>0</v>
      </c>
      <c r="GW43" s="10">
        <f t="shared" si="19"/>
        <v>0</v>
      </c>
      <c r="GX43" s="10">
        <f t="shared" si="20"/>
        <v>1</v>
      </c>
      <c r="GY43" s="10">
        <f t="shared" si="21"/>
        <v>0</v>
      </c>
      <c r="GZ43" s="10">
        <f t="shared" si="22"/>
        <v>0</v>
      </c>
      <c r="HA43" s="10">
        <f t="shared" si="23"/>
        <v>0</v>
      </c>
      <c r="HB43" s="10">
        <f t="shared" si="24"/>
        <v>0</v>
      </c>
      <c r="HC43" s="10">
        <f t="shared" si="25"/>
        <v>0</v>
      </c>
      <c r="HD43" s="10">
        <f t="shared" si="26"/>
        <v>0</v>
      </c>
      <c r="HE43" s="10">
        <f t="shared" si="27"/>
        <v>0</v>
      </c>
      <c r="HF43" s="10">
        <f t="shared" si="28"/>
        <v>0</v>
      </c>
      <c r="HG43" s="10">
        <f t="shared" si="29"/>
        <v>0</v>
      </c>
      <c r="HH43" s="10">
        <f t="shared" si="30"/>
        <v>0</v>
      </c>
      <c r="HI43" s="10">
        <f t="shared" si="31"/>
        <v>0</v>
      </c>
      <c r="HJ43" s="10">
        <f t="shared" si="32"/>
        <v>0</v>
      </c>
      <c r="HK43" s="10">
        <f t="shared" si="33"/>
        <v>0</v>
      </c>
      <c r="HL43" s="10">
        <f t="shared" si="34"/>
        <v>0</v>
      </c>
      <c r="HM43" s="10">
        <f t="shared" si="35"/>
        <v>0</v>
      </c>
      <c r="HN43" s="10">
        <f t="shared" si="36"/>
        <v>0</v>
      </c>
      <c r="HO43" s="10">
        <f t="shared" si="37"/>
        <v>0</v>
      </c>
      <c r="HP43" s="10">
        <f t="shared" si="38"/>
        <v>0</v>
      </c>
      <c r="HQ43" s="10">
        <f t="shared" si="39"/>
        <v>0</v>
      </c>
      <c r="HR43" s="10">
        <f t="shared" si="40"/>
        <v>0</v>
      </c>
      <c r="HS43" s="10">
        <f t="shared" si="41"/>
        <v>0</v>
      </c>
      <c r="HT43" s="10">
        <f t="shared" si="42"/>
        <v>0</v>
      </c>
      <c r="HU43" s="10">
        <f t="shared" si="43"/>
        <v>0</v>
      </c>
      <c r="HV43" s="10">
        <f t="shared" si="44"/>
        <v>0</v>
      </c>
      <c r="HW43" s="10">
        <f t="shared" si="45"/>
        <v>0</v>
      </c>
      <c r="HX43" s="10">
        <f t="shared" si="46"/>
        <v>0</v>
      </c>
      <c r="HY43" s="10">
        <f t="shared" si="47"/>
        <v>0</v>
      </c>
      <c r="HZ43" s="10">
        <f t="shared" si="48"/>
        <v>0</v>
      </c>
      <c r="IA43" s="10">
        <f t="shared" si="49"/>
        <v>0</v>
      </c>
      <c r="IB43" s="10">
        <f t="shared" si="50"/>
        <v>0</v>
      </c>
      <c r="IC43" s="10">
        <f t="shared" si="51"/>
        <v>0</v>
      </c>
      <c r="ID43" s="10">
        <f t="shared" si="52"/>
        <v>0</v>
      </c>
      <c r="IE43" s="10">
        <f t="shared" si="53"/>
        <v>0</v>
      </c>
      <c r="IF43" s="10">
        <f t="shared" si="54"/>
        <v>0</v>
      </c>
      <c r="IG43" s="10">
        <f t="shared" si="55"/>
        <v>0</v>
      </c>
      <c r="IH43" s="10">
        <f t="shared" si="56"/>
        <v>0</v>
      </c>
      <c r="II43" s="10">
        <f t="shared" si="57"/>
        <v>0</v>
      </c>
      <c r="IJ43" s="10">
        <f t="shared" si="58"/>
        <v>0</v>
      </c>
      <c r="IK43" s="10">
        <f t="shared" si="59"/>
        <v>0</v>
      </c>
      <c r="IL43" s="10">
        <f t="shared" si="60"/>
        <v>0</v>
      </c>
      <c r="IM43" s="10">
        <f t="shared" si="61"/>
        <v>0</v>
      </c>
      <c r="IN43" s="10">
        <f t="shared" si="62"/>
        <v>0</v>
      </c>
      <c r="IO43" s="10">
        <f t="shared" si="63"/>
        <v>0</v>
      </c>
      <c r="IP43" s="10">
        <f t="shared" si="64"/>
        <v>0</v>
      </c>
      <c r="IQ43" s="10">
        <f t="shared" si="65"/>
        <v>0</v>
      </c>
      <c r="IR43" s="10">
        <f t="shared" si="66"/>
        <v>0</v>
      </c>
      <c r="IS43" s="10">
        <f t="shared" si="67"/>
        <v>0</v>
      </c>
      <c r="IT43" s="10">
        <f t="shared" si="68"/>
        <v>0</v>
      </c>
      <c r="IU43" s="10">
        <f t="shared" si="69"/>
        <v>0</v>
      </c>
      <c r="IV43" s="10">
        <f t="shared" si="70"/>
        <v>0</v>
      </c>
      <c r="IW43" s="10">
        <f t="shared" si="71"/>
        <v>0</v>
      </c>
      <c r="IX43" s="10">
        <f t="shared" si="72"/>
        <v>0</v>
      </c>
      <c r="IY43" s="10">
        <f t="shared" si="73"/>
        <v>0</v>
      </c>
      <c r="IZ43" s="10">
        <f t="shared" si="74"/>
        <v>0</v>
      </c>
      <c r="JA43" s="10">
        <f t="shared" si="75"/>
        <v>0</v>
      </c>
      <c r="JB43" s="10">
        <f t="shared" si="76"/>
        <v>0</v>
      </c>
      <c r="JC43" s="10">
        <f t="shared" si="77"/>
        <v>0</v>
      </c>
      <c r="JD43" s="11">
        <f t="shared" si="78"/>
        <v>0</v>
      </c>
      <c r="JF43" s="9">
        <v>0</v>
      </c>
      <c r="JG43" s="10">
        <v>0</v>
      </c>
      <c r="JH43" s="10">
        <v>0</v>
      </c>
      <c r="JI43" s="10">
        <v>0</v>
      </c>
      <c r="JJ43" s="10">
        <v>0</v>
      </c>
      <c r="JK43" s="10">
        <v>0</v>
      </c>
      <c r="JL43" s="10">
        <v>0</v>
      </c>
      <c r="JM43" s="10">
        <v>0</v>
      </c>
      <c r="JN43" s="10">
        <v>0</v>
      </c>
      <c r="JO43" s="10">
        <v>0</v>
      </c>
      <c r="JP43" s="10">
        <v>0</v>
      </c>
      <c r="JQ43" s="10">
        <v>0</v>
      </c>
      <c r="JR43" s="10">
        <v>0</v>
      </c>
      <c r="JS43" s="10">
        <v>0</v>
      </c>
      <c r="JT43" s="10">
        <v>0</v>
      </c>
      <c r="JU43" s="10">
        <v>0</v>
      </c>
      <c r="JV43" s="10">
        <v>0</v>
      </c>
      <c r="JW43" s="10">
        <v>0</v>
      </c>
      <c r="JX43" s="10">
        <v>0</v>
      </c>
      <c r="JY43" s="10">
        <v>0</v>
      </c>
      <c r="JZ43" s="10">
        <v>0</v>
      </c>
      <c r="KA43" s="10">
        <v>1</v>
      </c>
      <c r="KB43" s="10">
        <v>0</v>
      </c>
      <c r="KC43" s="10">
        <v>0</v>
      </c>
      <c r="KD43" s="10">
        <v>0</v>
      </c>
      <c r="KE43" s="10">
        <v>0</v>
      </c>
      <c r="KF43" s="10">
        <v>0</v>
      </c>
      <c r="KG43" s="10">
        <v>0</v>
      </c>
      <c r="KH43" s="10">
        <v>0</v>
      </c>
      <c r="KI43" s="10">
        <v>0</v>
      </c>
      <c r="KJ43" s="10">
        <v>0</v>
      </c>
      <c r="KK43" s="10">
        <v>0</v>
      </c>
      <c r="KL43" s="10">
        <v>0</v>
      </c>
      <c r="KM43" s="10">
        <v>0</v>
      </c>
      <c r="KN43" s="10">
        <v>0</v>
      </c>
      <c r="KO43" s="10">
        <v>0</v>
      </c>
      <c r="KP43" s="10">
        <v>0</v>
      </c>
      <c r="KQ43" s="10">
        <v>0</v>
      </c>
      <c r="KR43" s="10">
        <v>0</v>
      </c>
      <c r="KS43" s="10">
        <v>0</v>
      </c>
      <c r="KT43" s="10">
        <v>0</v>
      </c>
      <c r="KU43" s="10">
        <v>0</v>
      </c>
      <c r="KV43" s="10">
        <v>0</v>
      </c>
      <c r="KW43" s="10">
        <v>0</v>
      </c>
      <c r="KX43" s="10">
        <v>0</v>
      </c>
      <c r="KY43" s="10">
        <v>0</v>
      </c>
      <c r="KZ43" s="10">
        <v>0</v>
      </c>
      <c r="LA43" s="10">
        <v>0</v>
      </c>
      <c r="LB43" s="10">
        <v>0</v>
      </c>
      <c r="LC43" s="10">
        <v>0</v>
      </c>
      <c r="LD43" s="10">
        <v>0</v>
      </c>
      <c r="LE43" s="10">
        <v>0</v>
      </c>
      <c r="LF43" s="10">
        <v>0</v>
      </c>
      <c r="LG43" s="10">
        <v>0</v>
      </c>
      <c r="LH43" s="10">
        <v>0</v>
      </c>
      <c r="LI43" s="10">
        <v>0</v>
      </c>
      <c r="LJ43" s="10">
        <v>0</v>
      </c>
      <c r="LK43" s="10">
        <v>0</v>
      </c>
      <c r="LL43" s="10">
        <v>0</v>
      </c>
      <c r="LM43" s="10">
        <v>0</v>
      </c>
      <c r="LN43" s="10">
        <v>0</v>
      </c>
      <c r="LO43" s="10">
        <v>0</v>
      </c>
      <c r="LP43" s="10">
        <v>0</v>
      </c>
      <c r="LQ43" s="10">
        <v>0</v>
      </c>
      <c r="LR43" s="10">
        <v>0</v>
      </c>
      <c r="LS43" s="10">
        <v>0</v>
      </c>
      <c r="LT43" s="10">
        <v>0</v>
      </c>
      <c r="LU43" s="10">
        <v>0</v>
      </c>
      <c r="LV43" s="10">
        <v>0</v>
      </c>
      <c r="LW43" s="10">
        <v>0</v>
      </c>
      <c r="LX43" s="10">
        <v>0</v>
      </c>
      <c r="LY43" s="10">
        <v>0</v>
      </c>
      <c r="LZ43" s="10">
        <v>0</v>
      </c>
      <c r="MA43" s="10">
        <v>0</v>
      </c>
      <c r="MB43" s="10">
        <v>0</v>
      </c>
      <c r="MC43" s="10">
        <v>0</v>
      </c>
      <c r="MD43" s="10">
        <v>0</v>
      </c>
      <c r="ME43" s="10">
        <v>0</v>
      </c>
      <c r="MF43" s="10">
        <v>0</v>
      </c>
      <c r="MG43" s="11">
        <v>0</v>
      </c>
    </row>
    <row r="44" spans="1:345" hidden="1" x14ac:dyDescent="0.3">
      <c r="A44" s="32" t="s">
        <v>19</v>
      </c>
      <c r="B44" s="110"/>
      <c r="C44" s="110"/>
      <c r="D44" s="110"/>
      <c r="E44" s="110"/>
      <c r="F44" s="110"/>
      <c r="G44" s="110"/>
      <c r="H44" s="110"/>
      <c r="I44" s="110"/>
      <c r="J44" s="110"/>
      <c r="K44" s="110"/>
      <c r="L44" s="110"/>
      <c r="M44" s="110"/>
      <c r="N44" s="110"/>
      <c r="O44" s="110"/>
      <c r="P44" s="110"/>
      <c r="Q44" s="110"/>
      <c r="R44" s="110"/>
      <c r="S44" s="110"/>
      <c r="T44" s="110"/>
      <c r="U44" s="111"/>
      <c r="V44" s="22">
        <v>0</v>
      </c>
      <c r="W44" s="23">
        <v>0</v>
      </c>
      <c r="X44" s="23">
        <v>0</v>
      </c>
      <c r="Y44" s="23">
        <v>0</v>
      </c>
      <c r="Z44" s="23">
        <v>0</v>
      </c>
      <c r="AA44" s="23">
        <v>0</v>
      </c>
      <c r="AB44" s="23">
        <v>0</v>
      </c>
      <c r="AC44" s="23">
        <v>0</v>
      </c>
      <c r="AD44" s="23">
        <v>0</v>
      </c>
      <c r="AE44" s="23">
        <v>0</v>
      </c>
      <c r="AF44" s="23">
        <v>0</v>
      </c>
      <c r="AG44" s="23">
        <v>0</v>
      </c>
      <c r="AH44" s="23">
        <v>0</v>
      </c>
      <c r="AI44" s="23">
        <v>0</v>
      </c>
      <c r="AJ44" s="23">
        <v>0</v>
      </c>
      <c r="AK44" s="23">
        <v>0</v>
      </c>
      <c r="AL44" s="23">
        <v>0</v>
      </c>
      <c r="AM44" s="23">
        <v>0</v>
      </c>
      <c r="AN44" s="23">
        <v>0</v>
      </c>
      <c r="AO44" s="23">
        <v>0</v>
      </c>
      <c r="AP44" s="23">
        <v>0</v>
      </c>
      <c r="AQ44" s="23">
        <v>0</v>
      </c>
      <c r="AR44" s="23">
        <v>0</v>
      </c>
      <c r="AS44" s="23">
        <v>0</v>
      </c>
      <c r="AT44" s="23">
        <v>0</v>
      </c>
      <c r="AU44" s="23">
        <v>0</v>
      </c>
      <c r="AV44" s="23">
        <v>0</v>
      </c>
      <c r="AW44" s="23">
        <v>0</v>
      </c>
      <c r="AX44" s="23">
        <v>0</v>
      </c>
      <c r="AY44" s="23">
        <v>0</v>
      </c>
      <c r="AZ44" s="23">
        <v>0</v>
      </c>
      <c r="BA44" s="23">
        <v>0</v>
      </c>
      <c r="BB44" s="23">
        <v>0</v>
      </c>
      <c r="BC44" s="23">
        <v>0</v>
      </c>
      <c r="BD44" s="23">
        <v>0</v>
      </c>
      <c r="BE44" s="23">
        <v>0</v>
      </c>
      <c r="BF44" s="23">
        <v>0</v>
      </c>
      <c r="BG44" s="23">
        <v>0</v>
      </c>
      <c r="BH44" s="23">
        <v>0</v>
      </c>
      <c r="BI44" s="23">
        <v>0</v>
      </c>
      <c r="BJ44" s="23">
        <v>0</v>
      </c>
      <c r="BK44" s="23">
        <v>0</v>
      </c>
      <c r="BL44" s="23">
        <v>0</v>
      </c>
      <c r="BM44" s="23">
        <v>0</v>
      </c>
      <c r="BN44" s="23">
        <v>0</v>
      </c>
      <c r="BO44" s="23">
        <v>0</v>
      </c>
      <c r="BP44" s="23">
        <v>0</v>
      </c>
      <c r="BQ44" s="23">
        <v>0</v>
      </c>
      <c r="BR44" s="23">
        <v>0</v>
      </c>
      <c r="BS44" s="23">
        <v>0</v>
      </c>
      <c r="BT44" s="23">
        <v>0</v>
      </c>
      <c r="BU44" s="23">
        <v>0</v>
      </c>
      <c r="BV44" s="23">
        <v>0</v>
      </c>
      <c r="BW44" s="23">
        <v>0</v>
      </c>
      <c r="BX44" s="23">
        <v>0</v>
      </c>
      <c r="BY44" s="23">
        <v>0</v>
      </c>
      <c r="BZ44" s="23">
        <v>0</v>
      </c>
      <c r="CA44" s="23">
        <v>0</v>
      </c>
      <c r="CB44" s="23">
        <v>0</v>
      </c>
      <c r="CC44" s="23">
        <v>0</v>
      </c>
      <c r="CD44" s="23">
        <v>0</v>
      </c>
      <c r="CE44" s="23">
        <v>0</v>
      </c>
      <c r="CF44" s="23">
        <v>0</v>
      </c>
      <c r="CG44" s="23">
        <v>0</v>
      </c>
      <c r="CH44" s="23">
        <v>0</v>
      </c>
      <c r="CI44" s="23">
        <v>0</v>
      </c>
      <c r="CJ44" s="23">
        <v>0</v>
      </c>
      <c r="CK44" s="23">
        <v>0</v>
      </c>
      <c r="CL44" s="23">
        <v>0</v>
      </c>
      <c r="CM44" s="23">
        <v>0</v>
      </c>
      <c r="CN44" s="23">
        <v>0</v>
      </c>
      <c r="CO44" s="23">
        <v>0</v>
      </c>
      <c r="CP44" s="23">
        <v>0</v>
      </c>
      <c r="CQ44" s="23">
        <v>0</v>
      </c>
      <c r="CR44" s="23">
        <v>0</v>
      </c>
      <c r="CS44" s="23">
        <v>0</v>
      </c>
      <c r="CT44" s="23">
        <v>0</v>
      </c>
      <c r="CU44" s="23">
        <v>0</v>
      </c>
      <c r="CV44" s="23">
        <v>0</v>
      </c>
      <c r="CW44" s="24">
        <v>0</v>
      </c>
      <c r="CZ44" s="9">
        <v>0</v>
      </c>
      <c r="DA44" s="10">
        <v>0</v>
      </c>
      <c r="DB44" s="10">
        <v>0</v>
      </c>
      <c r="DC44" s="10">
        <v>0</v>
      </c>
      <c r="DD44" s="10">
        <v>0</v>
      </c>
      <c r="DE44" s="10">
        <v>0</v>
      </c>
      <c r="DF44" s="10">
        <v>0</v>
      </c>
      <c r="DG44" s="10">
        <v>0</v>
      </c>
      <c r="DH44" s="10">
        <v>0</v>
      </c>
      <c r="DI44" s="10">
        <v>0</v>
      </c>
      <c r="DJ44" s="10">
        <v>0</v>
      </c>
      <c r="DK44" s="10">
        <v>0</v>
      </c>
      <c r="DL44" s="10">
        <v>0</v>
      </c>
      <c r="DM44" s="10">
        <v>0</v>
      </c>
      <c r="DN44" s="10">
        <v>0</v>
      </c>
      <c r="DO44" s="10">
        <v>0</v>
      </c>
      <c r="DP44" s="10">
        <v>0</v>
      </c>
      <c r="DQ44" s="10">
        <v>0</v>
      </c>
      <c r="DR44" s="10">
        <v>0</v>
      </c>
      <c r="DS44" s="10">
        <v>0</v>
      </c>
      <c r="DT44" s="10">
        <v>0</v>
      </c>
      <c r="DU44" s="10">
        <v>0</v>
      </c>
      <c r="DV44" s="10">
        <v>1</v>
      </c>
      <c r="DW44" s="10">
        <v>0</v>
      </c>
      <c r="DX44" s="10">
        <v>0</v>
      </c>
      <c r="DY44" s="10">
        <v>0</v>
      </c>
      <c r="DZ44" s="10">
        <v>0</v>
      </c>
      <c r="EA44" s="10">
        <v>0</v>
      </c>
      <c r="EB44" s="10">
        <v>0</v>
      </c>
      <c r="EC44" s="10">
        <v>0</v>
      </c>
      <c r="ED44" s="10">
        <v>0</v>
      </c>
      <c r="EE44" s="10">
        <v>0</v>
      </c>
      <c r="EF44" s="10">
        <v>0</v>
      </c>
      <c r="EG44" s="10">
        <v>0</v>
      </c>
      <c r="EH44" s="10">
        <v>0</v>
      </c>
      <c r="EI44" s="10">
        <v>0</v>
      </c>
      <c r="EJ44" s="10">
        <v>0</v>
      </c>
      <c r="EK44" s="10">
        <v>0</v>
      </c>
      <c r="EL44" s="10">
        <v>0</v>
      </c>
      <c r="EM44" s="10">
        <v>0</v>
      </c>
      <c r="EN44" s="10">
        <v>0</v>
      </c>
      <c r="EO44" s="10">
        <v>0</v>
      </c>
      <c r="EP44" s="10">
        <v>0</v>
      </c>
      <c r="EQ44" s="10">
        <v>0</v>
      </c>
      <c r="ER44" s="10">
        <v>0</v>
      </c>
      <c r="ES44" s="10">
        <v>0</v>
      </c>
      <c r="ET44" s="10">
        <v>0</v>
      </c>
      <c r="EU44" s="10">
        <v>0</v>
      </c>
      <c r="EV44" s="10">
        <v>0</v>
      </c>
      <c r="EW44" s="10">
        <v>0</v>
      </c>
      <c r="EX44" s="10">
        <v>0</v>
      </c>
      <c r="EY44" s="10">
        <v>0</v>
      </c>
      <c r="EZ44" s="10">
        <v>0</v>
      </c>
      <c r="FA44" s="10">
        <v>0</v>
      </c>
      <c r="FB44" s="10">
        <v>0</v>
      </c>
      <c r="FC44" s="10">
        <v>0</v>
      </c>
      <c r="FD44" s="10">
        <v>0</v>
      </c>
      <c r="FE44" s="10">
        <v>0</v>
      </c>
      <c r="FF44" s="10">
        <v>0</v>
      </c>
      <c r="FG44" s="10">
        <v>0</v>
      </c>
      <c r="FH44" s="10">
        <v>0</v>
      </c>
      <c r="FI44" s="10">
        <v>0</v>
      </c>
      <c r="FJ44" s="10">
        <v>0</v>
      </c>
      <c r="FK44" s="10">
        <v>0</v>
      </c>
      <c r="FL44" s="10">
        <v>0</v>
      </c>
      <c r="FM44" s="10">
        <v>0</v>
      </c>
      <c r="FN44" s="10">
        <v>0</v>
      </c>
      <c r="FO44" s="10">
        <v>0</v>
      </c>
      <c r="FP44" s="10">
        <v>0</v>
      </c>
      <c r="FQ44" s="10">
        <v>0</v>
      </c>
      <c r="FR44" s="10">
        <v>0</v>
      </c>
      <c r="FS44" s="10">
        <v>0</v>
      </c>
      <c r="FT44" s="10">
        <v>0</v>
      </c>
      <c r="FU44" s="10">
        <v>0</v>
      </c>
      <c r="FV44" s="10">
        <v>0</v>
      </c>
      <c r="FW44" s="10">
        <v>0</v>
      </c>
      <c r="FX44" s="10">
        <v>0</v>
      </c>
      <c r="FY44" s="10">
        <v>0</v>
      </c>
      <c r="FZ44" s="10">
        <v>0</v>
      </c>
      <c r="GA44" s="11">
        <v>0</v>
      </c>
      <c r="GC44" s="9">
        <f t="shared" si="79"/>
        <v>0</v>
      </c>
      <c r="GD44" s="10">
        <f t="shared" si="0"/>
        <v>0</v>
      </c>
      <c r="GE44" s="10">
        <f t="shared" si="1"/>
        <v>0</v>
      </c>
      <c r="GF44" s="10">
        <f t="shared" si="2"/>
        <v>0</v>
      </c>
      <c r="GG44" s="10">
        <f t="shared" si="3"/>
        <v>0</v>
      </c>
      <c r="GH44" s="10">
        <f t="shared" si="4"/>
        <v>0</v>
      </c>
      <c r="GI44" s="10">
        <f t="shared" si="5"/>
        <v>0</v>
      </c>
      <c r="GJ44" s="10">
        <f t="shared" si="6"/>
        <v>0</v>
      </c>
      <c r="GK44" s="10">
        <f t="shared" si="7"/>
        <v>0</v>
      </c>
      <c r="GL44" s="10">
        <f t="shared" si="8"/>
        <v>0</v>
      </c>
      <c r="GM44" s="10">
        <f t="shared" si="9"/>
        <v>0</v>
      </c>
      <c r="GN44" s="10">
        <f t="shared" si="10"/>
        <v>0</v>
      </c>
      <c r="GO44" s="10">
        <f t="shared" si="11"/>
        <v>0</v>
      </c>
      <c r="GP44" s="10">
        <f t="shared" si="12"/>
        <v>0</v>
      </c>
      <c r="GQ44" s="10">
        <f t="shared" si="13"/>
        <v>0</v>
      </c>
      <c r="GR44" s="10">
        <f t="shared" si="14"/>
        <v>0</v>
      </c>
      <c r="GS44" s="10">
        <f t="shared" si="15"/>
        <v>0</v>
      </c>
      <c r="GT44" s="10">
        <f t="shared" si="16"/>
        <v>0</v>
      </c>
      <c r="GU44" s="10">
        <f t="shared" si="17"/>
        <v>0</v>
      </c>
      <c r="GV44" s="10">
        <f t="shared" si="18"/>
        <v>0</v>
      </c>
      <c r="GW44" s="10">
        <f t="shared" si="19"/>
        <v>0</v>
      </c>
      <c r="GX44" s="10">
        <f t="shared" si="20"/>
        <v>0</v>
      </c>
      <c r="GY44" s="10">
        <f t="shared" si="21"/>
        <v>1</v>
      </c>
      <c r="GZ44" s="10">
        <f t="shared" si="22"/>
        <v>0</v>
      </c>
      <c r="HA44" s="10">
        <f t="shared" si="23"/>
        <v>0</v>
      </c>
      <c r="HB44" s="10">
        <f t="shared" si="24"/>
        <v>0</v>
      </c>
      <c r="HC44" s="10">
        <f t="shared" si="25"/>
        <v>0</v>
      </c>
      <c r="HD44" s="10">
        <f t="shared" si="26"/>
        <v>0</v>
      </c>
      <c r="HE44" s="10">
        <f t="shared" si="27"/>
        <v>0</v>
      </c>
      <c r="HF44" s="10">
        <f t="shared" si="28"/>
        <v>0</v>
      </c>
      <c r="HG44" s="10">
        <f t="shared" si="29"/>
        <v>0</v>
      </c>
      <c r="HH44" s="10">
        <f t="shared" si="30"/>
        <v>0</v>
      </c>
      <c r="HI44" s="10">
        <f t="shared" si="31"/>
        <v>0</v>
      </c>
      <c r="HJ44" s="10">
        <f t="shared" si="32"/>
        <v>0</v>
      </c>
      <c r="HK44" s="10">
        <f t="shared" si="33"/>
        <v>0</v>
      </c>
      <c r="HL44" s="10">
        <f t="shared" si="34"/>
        <v>0</v>
      </c>
      <c r="HM44" s="10">
        <f t="shared" si="35"/>
        <v>0</v>
      </c>
      <c r="HN44" s="10">
        <f t="shared" si="36"/>
        <v>0</v>
      </c>
      <c r="HO44" s="10">
        <f t="shared" si="37"/>
        <v>0</v>
      </c>
      <c r="HP44" s="10">
        <f t="shared" si="38"/>
        <v>0</v>
      </c>
      <c r="HQ44" s="10">
        <f t="shared" si="39"/>
        <v>0</v>
      </c>
      <c r="HR44" s="10">
        <f t="shared" si="40"/>
        <v>0</v>
      </c>
      <c r="HS44" s="10">
        <f t="shared" si="41"/>
        <v>0</v>
      </c>
      <c r="HT44" s="10">
        <f t="shared" si="42"/>
        <v>0</v>
      </c>
      <c r="HU44" s="10">
        <f t="shared" si="43"/>
        <v>0</v>
      </c>
      <c r="HV44" s="10">
        <f t="shared" si="44"/>
        <v>0</v>
      </c>
      <c r="HW44" s="10">
        <f t="shared" si="45"/>
        <v>0</v>
      </c>
      <c r="HX44" s="10">
        <f t="shared" si="46"/>
        <v>0</v>
      </c>
      <c r="HY44" s="10">
        <f t="shared" si="47"/>
        <v>0</v>
      </c>
      <c r="HZ44" s="10">
        <f t="shared" si="48"/>
        <v>0</v>
      </c>
      <c r="IA44" s="10">
        <f t="shared" si="49"/>
        <v>0</v>
      </c>
      <c r="IB44" s="10">
        <f t="shared" si="50"/>
        <v>0</v>
      </c>
      <c r="IC44" s="10">
        <f t="shared" si="51"/>
        <v>0</v>
      </c>
      <c r="ID44" s="10">
        <f t="shared" si="52"/>
        <v>0</v>
      </c>
      <c r="IE44" s="10">
        <f t="shared" si="53"/>
        <v>0</v>
      </c>
      <c r="IF44" s="10">
        <f t="shared" si="54"/>
        <v>0</v>
      </c>
      <c r="IG44" s="10">
        <f t="shared" si="55"/>
        <v>0</v>
      </c>
      <c r="IH44" s="10">
        <f t="shared" si="56"/>
        <v>0</v>
      </c>
      <c r="II44" s="10">
        <f t="shared" si="57"/>
        <v>0</v>
      </c>
      <c r="IJ44" s="10">
        <f t="shared" si="58"/>
        <v>0</v>
      </c>
      <c r="IK44" s="10">
        <f t="shared" si="59"/>
        <v>0</v>
      </c>
      <c r="IL44" s="10">
        <f t="shared" si="60"/>
        <v>0</v>
      </c>
      <c r="IM44" s="10">
        <f t="shared" si="61"/>
        <v>0</v>
      </c>
      <c r="IN44" s="10">
        <f t="shared" si="62"/>
        <v>0</v>
      </c>
      <c r="IO44" s="10">
        <f t="shared" si="63"/>
        <v>0</v>
      </c>
      <c r="IP44" s="10">
        <f t="shared" si="64"/>
        <v>0</v>
      </c>
      <c r="IQ44" s="10">
        <f t="shared" si="65"/>
        <v>0</v>
      </c>
      <c r="IR44" s="10">
        <f t="shared" si="66"/>
        <v>0</v>
      </c>
      <c r="IS44" s="10">
        <f t="shared" si="67"/>
        <v>0</v>
      </c>
      <c r="IT44" s="10">
        <f t="shared" si="68"/>
        <v>0</v>
      </c>
      <c r="IU44" s="10">
        <f t="shared" si="69"/>
        <v>0</v>
      </c>
      <c r="IV44" s="10">
        <f t="shared" si="70"/>
        <v>0</v>
      </c>
      <c r="IW44" s="10">
        <f t="shared" si="71"/>
        <v>0</v>
      </c>
      <c r="IX44" s="10">
        <f t="shared" si="72"/>
        <v>0</v>
      </c>
      <c r="IY44" s="10">
        <f t="shared" si="73"/>
        <v>0</v>
      </c>
      <c r="IZ44" s="10">
        <f t="shared" si="74"/>
        <v>0</v>
      </c>
      <c r="JA44" s="10">
        <f t="shared" si="75"/>
        <v>0</v>
      </c>
      <c r="JB44" s="10">
        <f t="shared" si="76"/>
        <v>0</v>
      </c>
      <c r="JC44" s="10">
        <f t="shared" si="77"/>
        <v>0</v>
      </c>
      <c r="JD44" s="11">
        <f t="shared" si="78"/>
        <v>0</v>
      </c>
      <c r="JF44" s="9">
        <v>0</v>
      </c>
      <c r="JG44" s="10">
        <v>0</v>
      </c>
      <c r="JH44" s="10">
        <v>0</v>
      </c>
      <c r="JI44" s="10">
        <v>0</v>
      </c>
      <c r="JJ44" s="10">
        <v>0</v>
      </c>
      <c r="JK44" s="10">
        <v>0</v>
      </c>
      <c r="JL44" s="10">
        <v>0</v>
      </c>
      <c r="JM44" s="10">
        <v>0</v>
      </c>
      <c r="JN44" s="10">
        <v>0</v>
      </c>
      <c r="JO44" s="10">
        <v>0</v>
      </c>
      <c r="JP44" s="10">
        <v>0</v>
      </c>
      <c r="JQ44" s="10">
        <v>0</v>
      </c>
      <c r="JR44" s="10">
        <v>0</v>
      </c>
      <c r="JS44" s="10">
        <v>0</v>
      </c>
      <c r="JT44" s="10">
        <v>0</v>
      </c>
      <c r="JU44" s="10">
        <v>0</v>
      </c>
      <c r="JV44" s="10">
        <v>0</v>
      </c>
      <c r="JW44" s="10">
        <v>0</v>
      </c>
      <c r="JX44" s="10">
        <v>0</v>
      </c>
      <c r="JY44" s="10">
        <v>0</v>
      </c>
      <c r="JZ44" s="10">
        <v>0</v>
      </c>
      <c r="KA44" s="10">
        <v>0</v>
      </c>
      <c r="KB44" s="10">
        <v>1</v>
      </c>
      <c r="KC44" s="10">
        <v>0</v>
      </c>
      <c r="KD44" s="10">
        <v>0</v>
      </c>
      <c r="KE44" s="10">
        <v>0</v>
      </c>
      <c r="KF44" s="10">
        <v>0</v>
      </c>
      <c r="KG44" s="10">
        <v>0</v>
      </c>
      <c r="KH44" s="10">
        <v>0</v>
      </c>
      <c r="KI44" s="10">
        <v>0</v>
      </c>
      <c r="KJ44" s="10">
        <v>0</v>
      </c>
      <c r="KK44" s="10">
        <v>0</v>
      </c>
      <c r="KL44" s="10">
        <v>0</v>
      </c>
      <c r="KM44" s="10">
        <v>0</v>
      </c>
      <c r="KN44" s="10">
        <v>0</v>
      </c>
      <c r="KO44" s="10">
        <v>0</v>
      </c>
      <c r="KP44" s="10">
        <v>0</v>
      </c>
      <c r="KQ44" s="10">
        <v>0</v>
      </c>
      <c r="KR44" s="10">
        <v>0</v>
      </c>
      <c r="KS44" s="10">
        <v>0</v>
      </c>
      <c r="KT44" s="10">
        <v>0</v>
      </c>
      <c r="KU44" s="10">
        <v>0</v>
      </c>
      <c r="KV44" s="10">
        <v>0</v>
      </c>
      <c r="KW44" s="10">
        <v>0</v>
      </c>
      <c r="KX44" s="10">
        <v>0</v>
      </c>
      <c r="KY44" s="10">
        <v>0</v>
      </c>
      <c r="KZ44" s="10">
        <v>0</v>
      </c>
      <c r="LA44" s="10">
        <v>0</v>
      </c>
      <c r="LB44" s="10">
        <v>0</v>
      </c>
      <c r="LC44" s="10">
        <v>0</v>
      </c>
      <c r="LD44" s="10">
        <v>0</v>
      </c>
      <c r="LE44" s="10">
        <v>0</v>
      </c>
      <c r="LF44" s="10">
        <v>0</v>
      </c>
      <c r="LG44" s="10">
        <v>0</v>
      </c>
      <c r="LH44" s="10">
        <v>0</v>
      </c>
      <c r="LI44" s="10">
        <v>0</v>
      </c>
      <c r="LJ44" s="10">
        <v>0</v>
      </c>
      <c r="LK44" s="10">
        <v>0</v>
      </c>
      <c r="LL44" s="10">
        <v>0</v>
      </c>
      <c r="LM44" s="10">
        <v>0</v>
      </c>
      <c r="LN44" s="10">
        <v>0</v>
      </c>
      <c r="LO44" s="10">
        <v>0</v>
      </c>
      <c r="LP44" s="10">
        <v>0</v>
      </c>
      <c r="LQ44" s="10">
        <v>0</v>
      </c>
      <c r="LR44" s="10">
        <v>0</v>
      </c>
      <c r="LS44" s="10">
        <v>0</v>
      </c>
      <c r="LT44" s="10">
        <v>0</v>
      </c>
      <c r="LU44" s="10">
        <v>0</v>
      </c>
      <c r="LV44" s="10">
        <v>0</v>
      </c>
      <c r="LW44" s="10">
        <v>0</v>
      </c>
      <c r="LX44" s="10">
        <v>0</v>
      </c>
      <c r="LY44" s="10">
        <v>0</v>
      </c>
      <c r="LZ44" s="10">
        <v>0</v>
      </c>
      <c r="MA44" s="10">
        <v>0</v>
      </c>
      <c r="MB44" s="10">
        <v>0</v>
      </c>
      <c r="MC44" s="10">
        <v>0</v>
      </c>
      <c r="MD44" s="10">
        <v>0</v>
      </c>
      <c r="ME44" s="10">
        <v>0</v>
      </c>
      <c r="MF44" s="10">
        <v>0</v>
      </c>
      <c r="MG44" s="11">
        <v>0</v>
      </c>
    </row>
    <row r="45" spans="1:345" hidden="1" x14ac:dyDescent="0.3">
      <c r="A45" s="32" t="s">
        <v>20</v>
      </c>
      <c r="B45" s="110"/>
      <c r="C45" s="110"/>
      <c r="D45" s="110"/>
      <c r="E45" s="110"/>
      <c r="F45" s="110"/>
      <c r="G45" s="110"/>
      <c r="H45" s="110"/>
      <c r="I45" s="110"/>
      <c r="J45" s="110"/>
      <c r="K45" s="110"/>
      <c r="L45" s="110"/>
      <c r="M45" s="110"/>
      <c r="N45" s="110"/>
      <c r="O45" s="110"/>
      <c r="P45" s="110"/>
      <c r="Q45" s="110"/>
      <c r="R45" s="110"/>
      <c r="S45" s="110"/>
      <c r="T45" s="110"/>
      <c r="U45" s="111"/>
      <c r="V45" s="22">
        <v>0</v>
      </c>
      <c r="W45" s="23">
        <v>0</v>
      </c>
      <c r="X45" s="23">
        <v>0</v>
      </c>
      <c r="Y45" s="23">
        <v>0</v>
      </c>
      <c r="Z45" s="23">
        <v>0</v>
      </c>
      <c r="AA45" s="23">
        <v>0</v>
      </c>
      <c r="AB45" s="23">
        <v>0</v>
      </c>
      <c r="AC45" s="23">
        <v>0</v>
      </c>
      <c r="AD45" s="23">
        <v>0</v>
      </c>
      <c r="AE45" s="23">
        <v>0</v>
      </c>
      <c r="AF45" s="23">
        <v>0</v>
      </c>
      <c r="AG45" s="23">
        <v>0</v>
      </c>
      <c r="AH45" s="23">
        <v>0</v>
      </c>
      <c r="AI45" s="23">
        <v>0</v>
      </c>
      <c r="AJ45" s="23">
        <v>0</v>
      </c>
      <c r="AK45" s="23">
        <v>0</v>
      </c>
      <c r="AL45" s="23">
        <v>0</v>
      </c>
      <c r="AM45" s="23">
        <v>0</v>
      </c>
      <c r="AN45" s="23">
        <v>0</v>
      </c>
      <c r="AO45" s="23">
        <v>0</v>
      </c>
      <c r="AP45" s="23">
        <v>0</v>
      </c>
      <c r="AQ45" s="23">
        <v>0</v>
      </c>
      <c r="AR45" s="23">
        <v>0</v>
      </c>
      <c r="AS45" s="23">
        <v>0</v>
      </c>
      <c r="AT45" s="23">
        <v>0</v>
      </c>
      <c r="AU45" s="23">
        <v>0</v>
      </c>
      <c r="AV45" s="23">
        <v>0</v>
      </c>
      <c r="AW45" s="23">
        <v>0</v>
      </c>
      <c r="AX45" s="23">
        <v>0</v>
      </c>
      <c r="AY45" s="23">
        <v>0</v>
      </c>
      <c r="AZ45" s="23">
        <v>0</v>
      </c>
      <c r="BA45" s="23">
        <v>0</v>
      </c>
      <c r="BB45" s="23">
        <v>0</v>
      </c>
      <c r="BC45" s="23">
        <v>0</v>
      </c>
      <c r="BD45" s="23">
        <v>0</v>
      </c>
      <c r="BE45" s="23">
        <v>0</v>
      </c>
      <c r="BF45" s="23">
        <v>0</v>
      </c>
      <c r="BG45" s="23">
        <v>0</v>
      </c>
      <c r="BH45" s="23">
        <v>0</v>
      </c>
      <c r="BI45" s="23">
        <v>0</v>
      </c>
      <c r="BJ45" s="23">
        <v>0</v>
      </c>
      <c r="BK45" s="23">
        <v>0</v>
      </c>
      <c r="BL45" s="23">
        <v>0</v>
      </c>
      <c r="BM45" s="23">
        <v>0</v>
      </c>
      <c r="BN45" s="23">
        <v>0</v>
      </c>
      <c r="BO45" s="23">
        <v>0</v>
      </c>
      <c r="BP45" s="23">
        <v>0</v>
      </c>
      <c r="BQ45" s="23">
        <v>0</v>
      </c>
      <c r="BR45" s="23">
        <v>0</v>
      </c>
      <c r="BS45" s="23">
        <v>0</v>
      </c>
      <c r="BT45" s="23">
        <v>0</v>
      </c>
      <c r="BU45" s="23">
        <v>0</v>
      </c>
      <c r="BV45" s="23">
        <v>0</v>
      </c>
      <c r="BW45" s="23">
        <v>0</v>
      </c>
      <c r="BX45" s="23">
        <v>0</v>
      </c>
      <c r="BY45" s="23">
        <v>0</v>
      </c>
      <c r="BZ45" s="23">
        <v>0</v>
      </c>
      <c r="CA45" s="23">
        <v>0</v>
      </c>
      <c r="CB45" s="23">
        <v>0</v>
      </c>
      <c r="CC45" s="23">
        <v>0</v>
      </c>
      <c r="CD45" s="23">
        <v>0</v>
      </c>
      <c r="CE45" s="23">
        <v>0</v>
      </c>
      <c r="CF45" s="23">
        <v>0</v>
      </c>
      <c r="CG45" s="23">
        <v>0</v>
      </c>
      <c r="CH45" s="23">
        <v>0</v>
      </c>
      <c r="CI45" s="23">
        <v>0</v>
      </c>
      <c r="CJ45" s="23">
        <v>0</v>
      </c>
      <c r="CK45" s="23">
        <v>0</v>
      </c>
      <c r="CL45" s="23">
        <v>0</v>
      </c>
      <c r="CM45" s="23">
        <v>0</v>
      </c>
      <c r="CN45" s="23">
        <v>0</v>
      </c>
      <c r="CO45" s="23">
        <v>0</v>
      </c>
      <c r="CP45" s="23">
        <v>0</v>
      </c>
      <c r="CQ45" s="23">
        <v>0</v>
      </c>
      <c r="CR45" s="23">
        <v>0</v>
      </c>
      <c r="CS45" s="23">
        <v>0</v>
      </c>
      <c r="CT45" s="23">
        <v>0</v>
      </c>
      <c r="CU45" s="23">
        <v>0</v>
      </c>
      <c r="CV45" s="23">
        <v>0</v>
      </c>
      <c r="CW45" s="24">
        <v>0</v>
      </c>
      <c r="CZ45" s="9">
        <v>0</v>
      </c>
      <c r="DA45" s="10">
        <v>0</v>
      </c>
      <c r="DB45" s="10">
        <v>0</v>
      </c>
      <c r="DC45" s="10">
        <v>0</v>
      </c>
      <c r="DD45" s="10">
        <v>0</v>
      </c>
      <c r="DE45" s="10">
        <v>0</v>
      </c>
      <c r="DF45" s="10">
        <v>0</v>
      </c>
      <c r="DG45" s="10">
        <v>0</v>
      </c>
      <c r="DH45" s="10">
        <v>0</v>
      </c>
      <c r="DI45" s="10">
        <v>0</v>
      </c>
      <c r="DJ45" s="10">
        <v>0</v>
      </c>
      <c r="DK45" s="10">
        <v>0</v>
      </c>
      <c r="DL45" s="10">
        <v>0</v>
      </c>
      <c r="DM45" s="10">
        <v>0</v>
      </c>
      <c r="DN45" s="10">
        <v>0</v>
      </c>
      <c r="DO45" s="10">
        <v>0</v>
      </c>
      <c r="DP45" s="10">
        <v>0</v>
      </c>
      <c r="DQ45" s="10">
        <v>0</v>
      </c>
      <c r="DR45" s="10">
        <v>0</v>
      </c>
      <c r="DS45" s="10">
        <v>0</v>
      </c>
      <c r="DT45" s="10">
        <v>0</v>
      </c>
      <c r="DU45" s="10">
        <v>0</v>
      </c>
      <c r="DV45" s="10">
        <v>0</v>
      </c>
      <c r="DW45" s="10">
        <v>1</v>
      </c>
      <c r="DX45" s="10">
        <v>0</v>
      </c>
      <c r="DY45" s="10">
        <v>0</v>
      </c>
      <c r="DZ45" s="10">
        <v>0</v>
      </c>
      <c r="EA45" s="10">
        <v>0</v>
      </c>
      <c r="EB45" s="10">
        <v>0</v>
      </c>
      <c r="EC45" s="10">
        <v>0</v>
      </c>
      <c r="ED45" s="10">
        <v>0</v>
      </c>
      <c r="EE45" s="10">
        <v>0</v>
      </c>
      <c r="EF45" s="10">
        <v>0</v>
      </c>
      <c r="EG45" s="10">
        <v>0</v>
      </c>
      <c r="EH45" s="10">
        <v>0</v>
      </c>
      <c r="EI45" s="10">
        <v>0</v>
      </c>
      <c r="EJ45" s="10">
        <v>0</v>
      </c>
      <c r="EK45" s="10">
        <v>0</v>
      </c>
      <c r="EL45" s="10">
        <v>0</v>
      </c>
      <c r="EM45" s="10">
        <v>0</v>
      </c>
      <c r="EN45" s="10">
        <v>0</v>
      </c>
      <c r="EO45" s="10">
        <v>0</v>
      </c>
      <c r="EP45" s="10">
        <v>0</v>
      </c>
      <c r="EQ45" s="10">
        <v>0</v>
      </c>
      <c r="ER45" s="10">
        <v>0</v>
      </c>
      <c r="ES45" s="10">
        <v>0</v>
      </c>
      <c r="ET45" s="10">
        <v>0</v>
      </c>
      <c r="EU45" s="10">
        <v>0</v>
      </c>
      <c r="EV45" s="10">
        <v>0</v>
      </c>
      <c r="EW45" s="10">
        <v>0</v>
      </c>
      <c r="EX45" s="10">
        <v>0</v>
      </c>
      <c r="EY45" s="10">
        <v>0</v>
      </c>
      <c r="EZ45" s="10">
        <v>0</v>
      </c>
      <c r="FA45" s="10">
        <v>0</v>
      </c>
      <c r="FB45" s="10">
        <v>0</v>
      </c>
      <c r="FC45" s="10">
        <v>0</v>
      </c>
      <c r="FD45" s="10">
        <v>0</v>
      </c>
      <c r="FE45" s="10">
        <v>0</v>
      </c>
      <c r="FF45" s="10">
        <v>0</v>
      </c>
      <c r="FG45" s="10">
        <v>0</v>
      </c>
      <c r="FH45" s="10">
        <v>0</v>
      </c>
      <c r="FI45" s="10">
        <v>0</v>
      </c>
      <c r="FJ45" s="10">
        <v>0</v>
      </c>
      <c r="FK45" s="10">
        <v>0</v>
      </c>
      <c r="FL45" s="10">
        <v>0</v>
      </c>
      <c r="FM45" s="10">
        <v>0</v>
      </c>
      <c r="FN45" s="10">
        <v>0</v>
      </c>
      <c r="FO45" s="10">
        <v>0</v>
      </c>
      <c r="FP45" s="10">
        <v>0</v>
      </c>
      <c r="FQ45" s="10">
        <v>0</v>
      </c>
      <c r="FR45" s="10">
        <v>0</v>
      </c>
      <c r="FS45" s="10">
        <v>0</v>
      </c>
      <c r="FT45" s="10">
        <v>0</v>
      </c>
      <c r="FU45" s="10">
        <v>0</v>
      </c>
      <c r="FV45" s="10">
        <v>0</v>
      </c>
      <c r="FW45" s="10">
        <v>0</v>
      </c>
      <c r="FX45" s="10">
        <v>0</v>
      </c>
      <c r="FY45" s="10">
        <v>0</v>
      </c>
      <c r="FZ45" s="10">
        <v>0</v>
      </c>
      <c r="GA45" s="11">
        <v>0</v>
      </c>
      <c r="GC45" s="9">
        <f t="shared" si="79"/>
        <v>0</v>
      </c>
      <c r="GD45" s="10">
        <f t="shared" si="0"/>
        <v>0</v>
      </c>
      <c r="GE45" s="10">
        <f t="shared" si="1"/>
        <v>0</v>
      </c>
      <c r="GF45" s="10">
        <f t="shared" si="2"/>
        <v>0</v>
      </c>
      <c r="GG45" s="10">
        <f t="shared" si="3"/>
        <v>0</v>
      </c>
      <c r="GH45" s="10">
        <f t="shared" si="4"/>
        <v>0</v>
      </c>
      <c r="GI45" s="10">
        <f t="shared" si="5"/>
        <v>0</v>
      </c>
      <c r="GJ45" s="10">
        <f t="shared" si="6"/>
        <v>0</v>
      </c>
      <c r="GK45" s="10">
        <f t="shared" si="7"/>
        <v>0</v>
      </c>
      <c r="GL45" s="10">
        <f t="shared" si="8"/>
        <v>0</v>
      </c>
      <c r="GM45" s="10">
        <f t="shared" si="9"/>
        <v>0</v>
      </c>
      <c r="GN45" s="10">
        <f t="shared" si="10"/>
        <v>0</v>
      </c>
      <c r="GO45" s="10">
        <f t="shared" si="11"/>
        <v>0</v>
      </c>
      <c r="GP45" s="10">
        <f t="shared" si="12"/>
        <v>0</v>
      </c>
      <c r="GQ45" s="10">
        <f t="shared" si="13"/>
        <v>0</v>
      </c>
      <c r="GR45" s="10">
        <f t="shared" si="14"/>
        <v>0</v>
      </c>
      <c r="GS45" s="10">
        <f t="shared" si="15"/>
        <v>0</v>
      </c>
      <c r="GT45" s="10">
        <f t="shared" si="16"/>
        <v>0</v>
      </c>
      <c r="GU45" s="10">
        <f t="shared" si="17"/>
        <v>0</v>
      </c>
      <c r="GV45" s="10">
        <f t="shared" si="18"/>
        <v>0</v>
      </c>
      <c r="GW45" s="10">
        <f t="shared" si="19"/>
        <v>0</v>
      </c>
      <c r="GX45" s="10">
        <f t="shared" si="20"/>
        <v>0</v>
      </c>
      <c r="GY45" s="10">
        <f t="shared" si="21"/>
        <v>0</v>
      </c>
      <c r="GZ45" s="10">
        <f t="shared" si="22"/>
        <v>1</v>
      </c>
      <c r="HA45" s="10">
        <f t="shared" si="23"/>
        <v>0</v>
      </c>
      <c r="HB45" s="10">
        <f t="shared" si="24"/>
        <v>0</v>
      </c>
      <c r="HC45" s="10">
        <f t="shared" si="25"/>
        <v>0</v>
      </c>
      <c r="HD45" s="10">
        <f t="shared" si="26"/>
        <v>0</v>
      </c>
      <c r="HE45" s="10">
        <f t="shared" si="27"/>
        <v>0</v>
      </c>
      <c r="HF45" s="10">
        <f t="shared" si="28"/>
        <v>0</v>
      </c>
      <c r="HG45" s="10">
        <f t="shared" si="29"/>
        <v>0</v>
      </c>
      <c r="HH45" s="10">
        <f t="shared" si="30"/>
        <v>0</v>
      </c>
      <c r="HI45" s="10">
        <f t="shared" si="31"/>
        <v>0</v>
      </c>
      <c r="HJ45" s="10">
        <f t="shared" si="32"/>
        <v>0</v>
      </c>
      <c r="HK45" s="10">
        <f t="shared" si="33"/>
        <v>0</v>
      </c>
      <c r="HL45" s="10">
        <f t="shared" si="34"/>
        <v>0</v>
      </c>
      <c r="HM45" s="10">
        <f t="shared" si="35"/>
        <v>0</v>
      </c>
      <c r="HN45" s="10">
        <f t="shared" si="36"/>
        <v>0</v>
      </c>
      <c r="HO45" s="10">
        <f t="shared" si="37"/>
        <v>0</v>
      </c>
      <c r="HP45" s="10">
        <f t="shared" si="38"/>
        <v>0</v>
      </c>
      <c r="HQ45" s="10">
        <f t="shared" si="39"/>
        <v>0</v>
      </c>
      <c r="HR45" s="10">
        <f t="shared" si="40"/>
        <v>0</v>
      </c>
      <c r="HS45" s="10">
        <f t="shared" si="41"/>
        <v>0</v>
      </c>
      <c r="HT45" s="10">
        <f t="shared" si="42"/>
        <v>0</v>
      </c>
      <c r="HU45" s="10">
        <f t="shared" si="43"/>
        <v>0</v>
      </c>
      <c r="HV45" s="10">
        <f t="shared" si="44"/>
        <v>0</v>
      </c>
      <c r="HW45" s="10">
        <f t="shared" si="45"/>
        <v>0</v>
      </c>
      <c r="HX45" s="10">
        <f t="shared" si="46"/>
        <v>0</v>
      </c>
      <c r="HY45" s="10">
        <f t="shared" si="47"/>
        <v>0</v>
      </c>
      <c r="HZ45" s="10">
        <f t="shared" si="48"/>
        <v>0</v>
      </c>
      <c r="IA45" s="10">
        <f t="shared" si="49"/>
        <v>0</v>
      </c>
      <c r="IB45" s="10">
        <f t="shared" si="50"/>
        <v>0</v>
      </c>
      <c r="IC45" s="10">
        <f t="shared" si="51"/>
        <v>0</v>
      </c>
      <c r="ID45" s="10">
        <f t="shared" si="52"/>
        <v>0</v>
      </c>
      <c r="IE45" s="10">
        <f t="shared" si="53"/>
        <v>0</v>
      </c>
      <c r="IF45" s="10">
        <f t="shared" si="54"/>
        <v>0</v>
      </c>
      <c r="IG45" s="10">
        <f t="shared" si="55"/>
        <v>0</v>
      </c>
      <c r="IH45" s="10">
        <f t="shared" si="56"/>
        <v>0</v>
      </c>
      <c r="II45" s="10">
        <f t="shared" si="57"/>
        <v>0</v>
      </c>
      <c r="IJ45" s="10">
        <f t="shared" si="58"/>
        <v>0</v>
      </c>
      <c r="IK45" s="10">
        <f t="shared" si="59"/>
        <v>0</v>
      </c>
      <c r="IL45" s="10">
        <f t="shared" si="60"/>
        <v>0</v>
      </c>
      <c r="IM45" s="10">
        <f t="shared" si="61"/>
        <v>0</v>
      </c>
      <c r="IN45" s="10">
        <f t="shared" si="62"/>
        <v>0</v>
      </c>
      <c r="IO45" s="10">
        <f t="shared" si="63"/>
        <v>0</v>
      </c>
      <c r="IP45" s="10">
        <f t="shared" si="64"/>
        <v>0</v>
      </c>
      <c r="IQ45" s="10">
        <f t="shared" si="65"/>
        <v>0</v>
      </c>
      <c r="IR45" s="10">
        <f t="shared" si="66"/>
        <v>0</v>
      </c>
      <c r="IS45" s="10">
        <f t="shared" si="67"/>
        <v>0</v>
      </c>
      <c r="IT45" s="10">
        <f t="shared" si="68"/>
        <v>0</v>
      </c>
      <c r="IU45" s="10">
        <f t="shared" si="69"/>
        <v>0</v>
      </c>
      <c r="IV45" s="10">
        <f t="shared" si="70"/>
        <v>0</v>
      </c>
      <c r="IW45" s="10">
        <f t="shared" si="71"/>
        <v>0</v>
      </c>
      <c r="IX45" s="10">
        <f t="shared" si="72"/>
        <v>0</v>
      </c>
      <c r="IY45" s="10">
        <f t="shared" si="73"/>
        <v>0</v>
      </c>
      <c r="IZ45" s="10">
        <f t="shared" si="74"/>
        <v>0</v>
      </c>
      <c r="JA45" s="10">
        <f t="shared" si="75"/>
        <v>0</v>
      </c>
      <c r="JB45" s="10">
        <f t="shared" si="76"/>
        <v>0</v>
      </c>
      <c r="JC45" s="10">
        <f t="shared" si="77"/>
        <v>0</v>
      </c>
      <c r="JD45" s="11">
        <f t="shared" si="78"/>
        <v>0</v>
      </c>
      <c r="JF45" s="9">
        <v>0</v>
      </c>
      <c r="JG45" s="10">
        <v>0</v>
      </c>
      <c r="JH45" s="10">
        <v>0</v>
      </c>
      <c r="JI45" s="10">
        <v>0</v>
      </c>
      <c r="JJ45" s="10">
        <v>0</v>
      </c>
      <c r="JK45" s="10">
        <v>0</v>
      </c>
      <c r="JL45" s="10">
        <v>0</v>
      </c>
      <c r="JM45" s="10">
        <v>0</v>
      </c>
      <c r="JN45" s="10">
        <v>0</v>
      </c>
      <c r="JO45" s="10">
        <v>0</v>
      </c>
      <c r="JP45" s="10">
        <v>0</v>
      </c>
      <c r="JQ45" s="10">
        <v>0</v>
      </c>
      <c r="JR45" s="10">
        <v>0</v>
      </c>
      <c r="JS45" s="10">
        <v>0</v>
      </c>
      <c r="JT45" s="10">
        <v>0</v>
      </c>
      <c r="JU45" s="10">
        <v>0</v>
      </c>
      <c r="JV45" s="10">
        <v>0</v>
      </c>
      <c r="JW45" s="10">
        <v>0</v>
      </c>
      <c r="JX45" s="10">
        <v>0</v>
      </c>
      <c r="JY45" s="10">
        <v>0</v>
      </c>
      <c r="JZ45" s="10">
        <v>0</v>
      </c>
      <c r="KA45" s="10">
        <v>0</v>
      </c>
      <c r="KB45" s="10">
        <v>0</v>
      </c>
      <c r="KC45" s="10">
        <v>1</v>
      </c>
      <c r="KD45" s="10">
        <v>0</v>
      </c>
      <c r="KE45" s="10">
        <v>0</v>
      </c>
      <c r="KF45" s="10">
        <v>0</v>
      </c>
      <c r="KG45" s="10">
        <v>0</v>
      </c>
      <c r="KH45" s="10">
        <v>0</v>
      </c>
      <c r="KI45" s="10">
        <v>0</v>
      </c>
      <c r="KJ45" s="10">
        <v>0</v>
      </c>
      <c r="KK45" s="10">
        <v>0</v>
      </c>
      <c r="KL45" s="10">
        <v>0</v>
      </c>
      <c r="KM45" s="10">
        <v>0</v>
      </c>
      <c r="KN45" s="10">
        <v>0</v>
      </c>
      <c r="KO45" s="10">
        <v>0</v>
      </c>
      <c r="KP45" s="10">
        <v>0</v>
      </c>
      <c r="KQ45" s="10">
        <v>0</v>
      </c>
      <c r="KR45" s="10">
        <v>0</v>
      </c>
      <c r="KS45" s="10">
        <v>0</v>
      </c>
      <c r="KT45" s="10">
        <v>0</v>
      </c>
      <c r="KU45" s="10">
        <v>0</v>
      </c>
      <c r="KV45" s="10">
        <v>0</v>
      </c>
      <c r="KW45" s="10">
        <v>0</v>
      </c>
      <c r="KX45" s="10">
        <v>0</v>
      </c>
      <c r="KY45" s="10">
        <v>0</v>
      </c>
      <c r="KZ45" s="10">
        <v>0</v>
      </c>
      <c r="LA45" s="10">
        <v>0</v>
      </c>
      <c r="LB45" s="10">
        <v>0</v>
      </c>
      <c r="LC45" s="10">
        <v>0</v>
      </c>
      <c r="LD45" s="10">
        <v>0</v>
      </c>
      <c r="LE45" s="10">
        <v>0</v>
      </c>
      <c r="LF45" s="10">
        <v>0</v>
      </c>
      <c r="LG45" s="10">
        <v>0</v>
      </c>
      <c r="LH45" s="10">
        <v>0</v>
      </c>
      <c r="LI45" s="10">
        <v>0</v>
      </c>
      <c r="LJ45" s="10">
        <v>0</v>
      </c>
      <c r="LK45" s="10">
        <v>0</v>
      </c>
      <c r="LL45" s="10">
        <v>0</v>
      </c>
      <c r="LM45" s="10">
        <v>0</v>
      </c>
      <c r="LN45" s="10">
        <v>0</v>
      </c>
      <c r="LO45" s="10">
        <v>0</v>
      </c>
      <c r="LP45" s="10">
        <v>0</v>
      </c>
      <c r="LQ45" s="10">
        <v>0</v>
      </c>
      <c r="LR45" s="10">
        <v>0</v>
      </c>
      <c r="LS45" s="10">
        <v>0</v>
      </c>
      <c r="LT45" s="10">
        <v>0</v>
      </c>
      <c r="LU45" s="10">
        <v>0</v>
      </c>
      <c r="LV45" s="10">
        <v>0</v>
      </c>
      <c r="LW45" s="10">
        <v>0</v>
      </c>
      <c r="LX45" s="10">
        <v>0</v>
      </c>
      <c r="LY45" s="10">
        <v>0</v>
      </c>
      <c r="LZ45" s="10">
        <v>0</v>
      </c>
      <c r="MA45" s="10">
        <v>0</v>
      </c>
      <c r="MB45" s="10">
        <v>0</v>
      </c>
      <c r="MC45" s="10">
        <v>0</v>
      </c>
      <c r="MD45" s="10">
        <v>0</v>
      </c>
      <c r="ME45" s="10">
        <v>0</v>
      </c>
      <c r="MF45" s="10">
        <v>0</v>
      </c>
      <c r="MG45" s="11">
        <v>0</v>
      </c>
    </row>
    <row r="46" spans="1:345" hidden="1" x14ac:dyDescent="0.3">
      <c r="A46" s="32" t="s">
        <v>21</v>
      </c>
      <c r="B46" s="110"/>
      <c r="C46" s="110"/>
      <c r="D46" s="110"/>
      <c r="E46" s="110"/>
      <c r="F46" s="110"/>
      <c r="G46" s="110"/>
      <c r="H46" s="110"/>
      <c r="I46" s="110"/>
      <c r="J46" s="110"/>
      <c r="K46" s="110"/>
      <c r="L46" s="110"/>
      <c r="M46" s="110"/>
      <c r="N46" s="110"/>
      <c r="O46" s="110"/>
      <c r="P46" s="110"/>
      <c r="Q46" s="110"/>
      <c r="R46" s="110"/>
      <c r="S46" s="110"/>
      <c r="T46" s="110"/>
      <c r="U46" s="111"/>
      <c r="V46" s="22">
        <v>0</v>
      </c>
      <c r="W46" s="23">
        <v>0</v>
      </c>
      <c r="X46" s="23">
        <v>0</v>
      </c>
      <c r="Y46" s="23">
        <v>0</v>
      </c>
      <c r="Z46" s="23">
        <v>0</v>
      </c>
      <c r="AA46" s="23">
        <v>0</v>
      </c>
      <c r="AB46" s="23">
        <v>0</v>
      </c>
      <c r="AC46" s="23">
        <v>0</v>
      </c>
      <c r="AD46" s="23">
        <v>0</v>
      </c>
      <c r="AE46" s="23">
        <v>0</v>
      </c>
      <c r="AF46" s="23">
        <v>0</v>
      </c>
      <c r="AG46" s="23">
        <v>0</v>
      </c>
      <c r="AH46" s="23">
        <v>0</v>
      </c>
      <c r="AI46" s="23">
        <v>0</v>
      </c>
      <c r="AJ46" s="23">
        <v>0</v>
      </c>
      <c r="AK46" s="23">
        <v>0</v>
      </c>
      <c r="AL46" s="23">
        <v>0</v>
      </c>
      <c r="AM46" s="23">
        <v>0</v>
      </c>
      <c r="AN46" s="23">
        <v>0</v>
      </c>
      <c r="AO46" s="23">
        <v>0</v>
      </c>
      <c r="AP46" s="23">
        <v>0</v>
      </c>
      <c r="AQ46" s="23">
        <v>0</v>
      </c>
      <c r="AR46" s="23">
        <v>0</v>
      </c>
      <c r="AS46" s="23">
        <v>0</v>
      </c>
      <c r="AT46" s="23">
        <v>0</v>
      </c>
      <c r="AU46" s="23">
        <v>0</v>
      </c>
      <c r="AV46" s="23">
        <v>0</v>
      </c>
      <c r="AW46" s="23">
        <v>0</v>
      </c>
      <c r="AX46" s="23">
        <v>0</v>
      </c>
      <c r="AY46" s="23">
        <v>0</v>
      </c>
      <c r="AZ46" s="23">
        <v>0</v>
      </c>
      <c r="BA46" s="23">
        <v>0</v>
      </c>
      <c r="BB46" s="23">
        <v>0</v>
      </c>
      <c r="BC46" s="23">
        <v>0</v>
      </c>
      <c r="BD46" s="23">
        <v>0</v>
      </c>
      <c r="BE46" s="23">
        <v>0</v>
      </c>
      <c r="BF46" s="23">
        <v>0</v>
      </c>
      <c r="BG46" s="23">
        <v>0</v>
      </c>
      <c r="BH46" s="23">
        <v>0</v>
      </c>
      <c r="BI46" s="23">
        <v>0</v>
      </c>
      <c r="BJ46" s="23">
        <v>0</v>
      </c>
      <c r="BK46" s="23">
        <v>0</v>
      </c>
      <c r="BL46" s="23">
        <v>0</v>
      </c>
      <c r="BM46" s="23">
        <v>0</v>
      </c>
      <c r="BN46" s="23">
        <v>0</v>
      </c>
      <c r="BO46" s="23">
        <v>0</v>
      </c>
      <c r="BP46" s="23">
        <v>0</v>
      </c>
      <c r="BQ46" s="23">
        <v>0</v>
      </c>
      <c r="BR46" s="23">
        <v>0</v>
      </c>
      <c r="BS46" s="23">
        <v>0</v>
      </c>
      <c r="BT46" s="23">
        <v>0</v>
      </c>
      <c r="BU46" s="23">
        <v>0</v>
      </c>
      <c r="BV46" s="23">
        <v>0</v>
      </c>
      <c r="BW46" s="23">
        <v>0</v>
      </c>
      <c r="BX46" s="23">
        <v>0</v>
      </c>
      <c r="BY46" s="23">
        <v>0</v>
      </c>
      <c r="BZ46" s="23">
        <v>0</v>
      </c>
      <c r="CA46" s="23">
        <v>0</v>
      </c>
      <c r="CB46" s="23">
        <v>0</v>
      </c>
      <c r="CC46" s="23">
        <v>0</v>
      </c>
      <c r="CD46" s="23">
        <v>0</v>
      </c>
      <c r="CE46" s="23">
        <v>0</v>
      </c>
      <c r="CF46" s="23">
        <v>0</v>
      </c>
      <c r="CG46" s="23">
        <v>0</v>
      </c>
      <c r="CH46" s="23">
        <v>0</v>
      </c>
      <c r="CI46" s="23">
        <v>0</v>
      </c>
      <c r="CJ46" s="23">
        <v>0</v>
      </c>
      <c r="CK46" s="23">
        <v>0</v>
      </c>
      <c r="CL46" s="23">
        <v>0</v>
      </c>
      <c r="CM46" s="23">
        <v>0</v>
      </c>
      <c r="CN46" s="23">
        <v>0</v>
      </c>
      <c r="CO46" s="23">
        <v>0</v>
      </c>
      <c r="CP46" s="23">
        <v>0</v>
      </c>
      <c r="CQ46" s="23">
        <v>0</v>
      </c>
      <c r="CR46" s="23">
        <v>0</v>
      </c>
      <c r="CS46" s="23">
        <v>0</v>
      </c>
      <c r="CT46" s="23">
        <v>0</v>
      </c>
      <c r="CU46" s="23">
        <v>0</v>
      </c>
      <c r="CV46" s="23">
        <v>0</v>
      </c>
      <c r="CW46" s="24">
        <v>0</v>
      </c>
      <c r="CZ46" s="9">
        <v>0</v>
      </c>
      <c r="DA46" s="10">
        <v>0</v>
      </c>
      <c r="DB46" s="10">
        <v>0</v>
      </c>
      <c r="DC46" s="10">
        <v>0</v>
      </c>
      <c r="DD46" s="10">
        <v>0</v>
      </c>
      <c r="DE46" s="10">
        <v>0</v>
      </c>
      <c r="DF46" s="10">
        <v>0</v>
      </c>
      <c r="DG46" s="10">
        <v>0</v>
      </c>
      <c r="DH46" s="10">
        <v>0</v>
      </c>
      <c r="DI46" s="10">
        <v>0</v>
      </c>
      <c r="DJ46" s="10">
        <v>0</v>
      </c>
      <c r="DK46" s="10">
        <v>0</v>
      </c>
      <c r="DL46" s="10">
        <v>0</v>
      </c>
      <c r="DM46" s="10">
        <v>0</v>
      </c>
      <c r="DN46" s="10">
        <v>0</v>
      </c>
      <c r="DO46" s="10">
        <v>0</v>
      </c>
      <c r="DP46" s="10">
        <v>0</v>
      </c>
      <c r="DQ46" s="10">
        <v>0</v>
      </c>
      <c r="DR46" s="10">
        <v>0</v>
      </c>
      <c r="DS46" s="10">
        <v>0</v>
      </c>
      <c r="DT46" s="10">
        <v>0</v>
      </c>
      <c r="DU46" s="10">
        <v>0</v>
      </c>
      <c r="DV46" s="10">
        <v>0</v>
      </c>
      <c r="DW46" s="10">
        <v>0</v>
      </c>
      <c r="DX46" s="10">
        <v>1</v>
      </c>
      <c r="DY46" s="10">
        <v>0</v>
      </c>
      <c r="DZ46" s="10">
        <v>0</v>
      </c>
      <c r="EA46" s="10">
        <v>0</v>
      </c>
      <c r="EB46" s="10">
        <v>0</v>
      </c>
      <c r="EC46" s="10">
        <v>0</v>
      </c>
      <c r="ED46" s="10">
        <v>0</v>
      </c>
      <c r="EE46" s="10">
        <v>0</v>
      </c>
      <c r="EF46" s="10">
        <v>0</v>
      </c>
      <c r="EG46" s="10">
        <v>0</v>
      </c>
      <c r="EH46" s="10">
        <v>0</v>
      </c>
      <c r="EI46" s="10">
        <v>0</v>
      </c>
      <c r="EJ46" s="10">
        <v>0</v>
      </c>
      <c r="EK46" s="10">
        <v>0</v>
      </c>
      <c r="EL46" s="10">
        <v>0</v>
      </c>
      <c r="EM46" s="10">
        <v>0</v>
      </c>
      <c r="EN46" s="10">
        <v>0</v>
      </c>
      <c r="EO46" s="10">
        <v>0</v>
      </c>
      <c r="EP46" s="10">
        <v>0</v>
      </c>
      <c r="EQ46" s="10">
        <v>0</v>
      </c>
      <c r="ER46" s="10">
        <v>0</v>
      </c>
      <c r="ES46" s="10">
        <v>0</v>
      </c>
      <c r="ET46" s="10">
        <v>0</v>
      </c>
      <c r="EU46" s="10">
        <v>0</v>
      </c>
      <c r="EV46" s="10">
        <v>0</v>
      </c>
      <c r="EW46" s="10">
        <v>0</v>
      </c>
      <c r="EX46" s="10">
        <v>0</v>
      </c>
      <c r="EY46" s="10">
        <v>0</v>
      </c>
      <c r="EZ46" s="10">
        <v>0</v>
      </c>
      <c r="FA46" s="10">
        <v>0</v>
      </c>
      <c r="FB46" s="10">
        <v>0</v>
      </c>
      <c r="FC46" s="10">
        <v>0</v>
      </c>
      <c r="FD46" s="10">
        <v>0</v>
      </c>
      <c r="FE46" s="10">
        <v>0</v>
      </c>
      <c r="FF46" s="10">
        <v>0</v>
      </c>
      <c r="FG46" s="10">
        <v>0</v>
      </c>
      <c r="FH46" s="10">
        <v>0</v>
      </c>
      <c r="FI46" s="10">
        <v>0</v>
      </c>
      <c r="FJ46" s="10">
        <v>0</v>
      </c>
      <c r="FK46" s="10">
        <v>0</v>
      </c>
      <c r="FL46" s="10">
        <v>0</v>
      </c>
      <c r="FM46" s="10">
        <v>0</v>
      </c>
      <c r="FN46" s="10">
        <v>0</v>
      </c>
      <c r="FO46" s="10">
        <v>0</v>
      </c>
      <c r="FP46" s="10">
        <v>0</v>
      </c>
      <c r="FQ46" s="10">
        <v>0</v>
      </c>
      <c r="FR46" s="10">
        <v>0</v>
      </c>
      <c r="FS46" s="10">
        <v>0</v>
      </c>
      <c r="FT46" s="10">
        <v>0</v>
      </c>
      <c r="FU46" s="10">
        <v>0</v>
      </c>
      <c r="FV46" s="10">
        <v>0</v>
      </c>
      <c r="FW46" s="10">
        <v>0</v>
      </c>
      <c r="FX46" s="10">
        <v>0</v>
      </c>
      <c r="FY46" s="10">
        <v>0</v>
      </c>
      <c r="FZ46" s="10">
        <v>0</v>
      </c>
      <c r="GA46" s="11">
        <v>0</v>
      </c>
      <c r="GC46" s="9">
        <f t="shared" si="79"/>
        <v>0</v>
      </c>
      <c r="GD46" s="10">
        <f t="shared" si="0"/>
        <v>0</v>
      </c>
      <c r="GE46" s="10">
        <f t="shared" si="1"/>
        <v>0</v>
      </c>
      <c r="GF46" s="10">
        <f t="shared" si="2"/>
        <v>0</v>
      </c>
      <c r="GG46" s="10">
        <f t="shared" si="3"/>
        <v>0</v>
      </c>
      <c r="GH46" s="10">
        <f t="shared" si="4"/>
        <v>0</v>
      </c>
      <c r="GI46" s="10">
        <f t="shared" si="5"/>
        <v>0</v>
      </c>
      <c r="GJ46" s="10">
        <f t="shared" si="6"/>
        <v>0</v>
      </c>
      <c r="GK46" s="10">
        <f t="shared" si="7"/>
        <v>0</v>
      </c>
      <c r="GL46" s="10">
        <f t="shared" si="8"/>
        <v>0</v>
      </c>
      <c r="GM46" s="10">
        <f t="shared" si="9"/>
        <v>0</v>
      </c>
      <c r="GN46" s="10">
        <f t="shared" si="10"/>
        <v>0</v>
      </c>
      <c r="GO46" s="10">
        <f t="shared" si="11"/>
        <v>0</v>
      </c>
      <c r="GP46" s="10">
        <f t="shared" si="12"/>
        <v>0</v>
      </c>
      <c r="GQ46" s="10">
        <f t="shared" si="13"/>
        <v>0</v>
      </c>
      <c r="GR46" s="10">
        <f t="shared" si="14"/>
        <v>0</v>
      </c>
      <c r="GS46" s="10">
        <f t="shared" si="15"/>
        <v>0</v>
      </c>
      <c r="GT46" s="10">
        <f t="shared" si="16"/>
        <v>0</v>
      </c>
      <c r="GU46" s="10">
        <f t="shared" si="17"/>
        <v>0</v>
      </c>
      <c r="GV46" s="10">
        <f t="shared" si="18"/>
        <v>0</v>
      </c>
      <c r="GW46" s="10">
        <f t="shared" si="19"/>
        <v>0</v>
      </c>
      <c r="GX46" s="10">
        <f t="shared" si="20"/>
        <v>0</v>
      </c>
      <c r="GY46" s="10">
        <f t="shared" si="21"/>
        <v>0</v>
      </c>
      <c r="GZ46" s="10">
        <f t="shared" si="22"/>
        <v>0</v>
      </c>
      <c r="HA46" s="10">
        <f t="shared" si="23"/>
        <v>1</v>
      </c>
      <c r="HB46" s="10">
        <f t="shared" si="24"/>
        <v>0</v>
      </c>
      <c r="HC46" s="10">
        <f t="shared" si="25"/>
        <v>0</v>
      </c>
      <c r="HD46" s="10">
        <f t="shared" si="26"/>
        <v>0</v>
      </c>
      <c r="HE46" s="10">
        <f t="shared" si="27"/>
        <v>0</v>
      </c>
      <c r="HF46" s="10">
        <f t="shared" si="28"/>
        <v>0</v>
      </c>
      <c r="HG46" s="10">
        <f t="shared" si="29"/>
        <v>0</v>
      </c>
      <c r="HH46" s="10">
        <f t="shared" si="30"/>
        <v>0</v>
      </c>
      <c r="HI46" s="10">
        <f t="shared" si="31"/>
        <v>0</v>
      </c>
      <c r="HJ46" s="10">
        <f t="shared" si="32"/>
        <v>0</v>
      </c>
      <c r="HK46" s="10">
        <f t="shared" si="33"/>
        <v>0</v>
      </c>
      <c r="HL46" s="10">
        <f t="shared" si="34"/>
        <v>0</v>
      </c>
      <c r="HM46" s="10">
        <f t="shared" si="35"/>
        <v>0</v>
      </c>
      <c r="HN46" s="10">
        <f t="shared" si="36"/>
        <v>0</v>
      </c>
      <c r="HO46" s="10">
        <f t="shared" si="37"/>
        <v>0</v>
      </c>
      <c r="HP46" s="10">
        <f t="shared" si="38"/>
        <v>0</v>
      </c>
      <c r="HQ46" s="10">
        <f t="shared" si="39"/>
        <v>0</v>
      </c>
      <c r="HR46" s="10">
        <f t="shared" si="40"/>
        <v>0</v>
      </c>
      <c r="HS46" s="10">
        <f t="shared" si="41"/>
        <v>0</v>
      </c>
      <c r="HT46" s="10">
        <f t="shared" si="42"/>
        <v>0</v>
      </c>
      <c r="HU46" s="10">
        <f t="shared" si="43"/>
        <v>0</v>
      </c>
      <c r="HV46" s="10">
        <f t="shared" si="44"/>
        <v>0</v>
      </c>
      <c r="HW46" s="10">
        <f t="shared" si="45"/>
        <v>0</v>
      </c>
      <c r="HX46" s="10">
        <f t="shared" si="46"/>
        <v>0</v>
      </c>
      <c r="HY46" s="10">
        <f t="shared" si="47"/>
        <v>0</v>
      </c>
      <c r="HZ46" s="10">
        <f t="shared" si="48"/>
        <v>0</v>
      </c>
      <c r="IA46" s="10">
        <f t="shared" si="49"/>
        <v>0</v>
      </c>
      <c r="IB46" s="10">
        <f t="shared" si="50"/>
        <v>0</v>
      </c>
      <c r="IC46" s="10">
        <f t="shared" si="51"/>
        <v>0</v>
      </c>
      <c r="ID46" s="10">
        <f t="shared" si="52"/>
        <v>0</v>
      </c>
      <c r="IE46" s="10">
        <f t="shared" si="53"/>
        <v>0</v>
      </c>
      <c r="IF46" s="10">
        <f t="shared" si="54"/>
        <v>0</v>
      </c>
      <c r="IG46" s="10">
        <f t="shared" si="55"/>
        <v>0</v>
      </c>
      <c r="IH46" s="10">
        <f t="shared" si="56"/>
        <v>0</v>
      </c>
      <c r="II46" s="10">
        <f t="shared" si="57"/>
        <v>0</v>
      </c>
      <c r="IJ46" s="10">
        <f t="shared" si="58"/>
        <v>0</v>
      </c>
      <c r="IK46" s="10">
        <f t="shared" si="59"/>
        <v>0</v>
      </c>
      <c r="IL46" s="10">
        <f t="shared" si="60"/>
        <v>0</v>
      </c>
      <c r="IM46" s="10">
        <f t="shared" si="61"/>
        <v>0</v>
      </c>
      <c r="IN46" s="10">
        <f t="shared" si="62"/>
        <v>0</v>
      </c>
      <c r="IO46" s="10">
        <f t="shared" si="63"/>
        <v>0</v>
      </c>
      <c r="IP46" s="10">
        <f t="shared" si="64"/>
        <v>0</v>
      </c>
      <c r="IQ46" s="10">
        <f t="shared" si="65"/>
        <v>0</v>
      </c>
      <c r="IR46" s="10">
        <f t="shared" si="66"/>
        <v>0</v>
      </c>
      <c r="IS46" s="10">
        <f t="shared" si="67"/>
        <v>0</v>
      </c>
      <c r="IT46" s="10">
        <f t="shared" si="68"/>
        <v>0</v>
      </c>
      <c r="IU46" s="10">
        <f t="shared" si="69"/>
        <v>0</v>
      </c>
      <c r="IV46" s="10">
        <f t="shared" si="70"/>
        <v>0</v>
      </c>
      <c r="IW46" s="10">
        <f t="shared" si="71"/>
        <v>0</v>
      </c>
      <c r="IX46" s="10">
        <f t="shared" si="72"/>
        <v>0</v>
      </c>
      <c r="IY46" s="10">
        <f t="shared" si="73"/>
        <v>0</v>
      </c>
      <c r="IZ46" s="10">
        <f t="shared" si="74"/>
        <v>0</v>
      </c>
      <c r="JA46" s="10">
        <f t="shared" si="75"/>
        <v>0</v>
      </c>
      <c r="JB46" s="10">
        <f t="shared" si="76"/>
        <v>0</v>
      </c>
      <c r="JC46" s="10">
        <f t="shared" si="77"/>
        <v>0</v>
      </c>
      <c r="JD46" s="11">
        <f t="shared" si="78"/>
        <v>0</v>
      </c>
      <c r="JF46" s="9">
        <v>0</v>
      </c>
      <c r="JG46" s="10">
        <v>0</v>
      </c>
      <c r="JH46" s="10">
        <v>0</v>
      </c>
      <c r="JI46" s="10">
        <v>0</v>
      </c>
      <c r="JJ46" s="10">
        <v>0</v>
      </c>
      <c r="JK46" s="10">
        <v>0</v>
      </c>
      <c r="JL46" s="10">
        <v>0</v>
      </c>
      <c r="JM46" s="10">
        <v>0</v>
      </c>
      <c r="JN46" s="10">
        <v>0</v>
      </c>
      <c r="JO46" s="10">
        <v>0</v>
      </c>
      <c r="JP46" s="10">
        <v>0</v>
      </c>
      <c r="JQ46" s="10">
        <v>0</v>
      </c>
      <c r="JR46" s="10">
        <v>0</v>
      </c>
      <c r="JS46" s="10">
        <v>0</v>
      </c>
      <c r="JT46" s="10">
        <v>0</v>
      </c>
      <c r="JU46" s="10">
        <v>0</v>
      </c>
      <c r="JV46" s="10">
        <v>0</v>
      </c>
      <c r="JW46" s="10">
        <v>0</v>
      </c>
      <c r="JX46" s="10">
        <v>0</v>
      </c>
      <c r="JY46" s="10">
        <v>0</v>
      </c>
      <c r="JZ46" s="10">
        <v>0</v>
      </c>
      <c r="KA46" s="10">
        <v>0</v>
      </c>
      <c r="KB46" s="10">
        <v>0</v>
      </c>
      <c r="KC46" s="10">
        <v>0</v>
      </c>
      <c r="KD46" s="10">
        <v>1</v>
      </c>
      <c r="KE46" s="10">
        <v>0</v>
      </c>
      <c r="KF46" s="10">
        <v>0</v>
      </c>
      <c r="KG46" s="10">
        <v>0</v>
      </c>
      <c r="KH46" s="10">
        <v>0</v>
      </c>
      <c r="KI46" s="10">
        <v>0</v>
      </c>
      <c r="KJ46" s="10">
        <v>0</v>
      </c>
      <c r="KK46" s="10">
        <v>0</v>
      </c>
      <c r="KL46" s="10">
        <v>0</v>
      </c>
      <c r="KM46" s="10">
        <v>0</v>
      </c>
      <c r="KN46" s="10">
        <v>0</v>
      </c>
      <c r="KO46" s="10">
        <v>0</v>
      </c>
      <c r="KP46" s="10">
        <v>0</v>
      </c>
      <c r="KQ46" s="10">
        <v>0</v>
      </c>
      <c r="KR46" s="10">
        <v>0</v>
      </c>
      <c r="KS46" s="10">
        <v>0</v>
      </c>
      <c r="KT46" s="10">
        <v>0</v>
      </c>
      <c r="KU46" s="10">
        <v>0</v>
      </c>
      <c r="KV46" s="10">
        <v>0</v>
      </c>
      <c r="KW46" s="10">
        <v>0</v>
      </c>
      <c r="KX46" s="10">
        <v>0</v>
      </c>
      <c r="KY46" s="10">
        <v>0</v>
      </c>
      <c r="KZ46" s="10">
        <v>0</v>
      </c>
      <c r="LA46" s="10">
        <v>0</v>
      </c>
      <c r="LB46" s="10">
        <v>0</v>
      </c>
      <c r="LC46" s="10">
        <v>0</v>
      </c>
      <c r="LD46" s="10">
        <v>0</v>
      </c>
      <c r="LE46" s="10">
        <v>0</v>
      </c>
      <c r="LF46" s="10">
        <v>0</v>
      </c>
      <c r="LG46" s="10">
        <v>0</v>
      </c>
      <c r="LH46" s="10">
        <v>0</v>
      </c>
      <c r="LI46" s="10">
        <v>0</v>
      </c>
      <c r="LJ46" s="10">
        <v>0</v>
      </c>
      <c r="LK46" s="10">
        <v>0</v>
      </c>
      <c r="LL46" s="10">
        <v>0</v>
      </c>
      <c r="LM46" s="10">
        <v>0</v>
      </c>
      <c r="LN46" s="10">
        <v>0</v>
      </c>
      <c r="LO46" s="10">
        <v>0</v>
      </c>
      <c r="LP46" s="10">
        <v>0</v>
      </c>
      <c r="LQ46" s="10">
        <v>0</v>
      </c>
      <c r="LR46" s="10">
        <v>0</v>
      </c>
      <c r="LS46" s="10">
        <v>0</v>
      </c>
      <c r="LT46" s="10">
        <v>0</v>
      </c>
      <c r="LU46" s="10">
        <v>0</v>
      </c>
      <c r="LV46" s="10">
        <v>0</v>
      </c>
      <c r="LW46" s="10">
        <v>0</v>
      </c>
      <c r="LX46" s="10">
        <v>0</v>
      </c>
      <c r="LY46" s="10">
        <v>0</v>
      </c>
      <c r="LZ46" s="10">
        <v>0</v>
      </c>
      <c r="MA46" s="10">
        <v>0</v>
      </c>
      <c r="MB46" s="10">
        <v>0</v>
      </c>
      <c r="MC46" s="10">
        <v>0</v>
      </c>
      <c r="MD46" s="10">
        <v>0</v>
      </c>
      <c r="ME46" s="10">
        <v>0</v>
      </c>
      <c r="MF46" s="10">
        <v>0</v>
      </c>
      <c r="MG46" s="11">
        <v>0</v>
      </c>
    </row>
    <row r="47" spans="1:345" hidden="1" x14ac:dyDescent="0.3">
      <c r="A47" s="32" t="s">
        <v>22</v>
      </c>
      <c r="B47" s="110"/>
      <c r="C47" s="110"/>
      <c r="D47" s="110"/>
      <c r="E47" s="110"/>
      <c r="F47" s="110"/>
      <c r="G47" s="110"/>
      <c r="H47" s="110"/>
      <c r="I47" s="110"/>
      <c r="J47" s="110"/>
      <c r="K47" s="110"/>
      <c r="L47" s="110"/>
      <c r="M47" s="110"/>
      <c r="N47" s="110"/>
      <c r="O47" s="110"/>
      <c r="P47" s="110"/>
      <c r="Q47" s="110"/>
      <c r="R47" s="110"/>
      <c r="S47" s="110"/>
      <c r="T47" s="110"/>
      <c r="U47" s="111"/>
      <c r="V47" s="22">
        <v>0</v>
      </c>
      <c r="W47" s="23">
        <v>0</v>
      </c>
      <c r="X47" s="23">
        <v>0</v>
      </c>
      <c r="Y47" s="23">
        <v>0</v>
      </c>
      <c r="Z47" s="23">
        <v>0</v>
      </c>
      <c r="AA47" s="23">
        <v>0</v>
      </c>
      <c r="AB47" s="23">
        <v>0</v>
      </c>
      <c r="AC47" s="23">
        <v>0</v>
      </c>
      <c r="AD47" s="23">
        <v>0</v>
      </c>
      <c r="AE47" s="23">
        <v>0</v>
      </c>
      <c r="AF47" s="23">
        <v>0</v>
      </c>
      <c r="AG47" s="23">
        <v>0</v>
      </c>
      <c r="AH47" s="23">
        <v>0</v>
      </c>
      <c r="AI47" s="23">
        <v>0</v>
      </c>
      <c r="AJ47" s="23">
        <v>0</v>
      </c>
      <c r="AK47" s="23">
        <v>0</v>
      </c>
      <c r="AL47" s="23">
        <v>0</v>
      </c>
      <c r="AM47" s="23">
        <v>0</v>
      </c>
      <c r="AN47" s="23">
        <v>0</v>
      </c>
      <c r="AO47" s="23">
        <v>0</v>
      </c>
      <c r="AP47" s="23">
        <v>0</v>
      </c>
      <c r="AQ47" s="23">
        <v>0</v>
      </c>
      <c r="AR47" s="23">
        <v>0</v>
      </c>
      <c r="AS47" s="23">
        <v>0</v>
      </c>
      <c r="AT47" s="23">
        <v>0</v>
      </c>
      <c r="AU47" s="23">
        <v>0</v>
      </c>
      <c r="AV47" s="23">
        <v>0</v>
      </c>
      <c r="AW47" s="23">
        <v>0</v>
      </c>
      <c r="AX47" s="23">
        <v>0</v>
      </c>
      <c r="AY47" s="23">
        <v>0</v>
      </c>
      <c r="AZ47" s="23">
        <v>0</v>
      </c>
      <c r="BA47" s="23">
        <v>0</v>
      </c>
      <c r="BB47" s="23">
        <v>0</v>
      </c>
      <c r="BC47" s="23">
        <v>0</v>
      </c>
      <c r="BD47" s="23">
        <v>0</v>
      </c>
      <c r="BE47" s="23">
        <v>0</v>
      </c>
      <c r="BF47" s="23">
        <v>0</v>
      </c>
      <c r="BG47" s="23">
        <v>0</v>
      </c>
      <c r="BH47" s="23">
        <v>0</v>
      </c>
      <c r="BI47" s="23">
        <v>0</v>
      </c>
      <c r="BJ47" s="23">
        <v>0</v>
      </c>
      <c r="BK47" s="23">
        <v>0</v>
      </c>
      <c r="BL47" s="23">
        <v>0</v>
      </c>
      <c r="BM47" s="23">
        <v>0</v>
      </c>
      <c r="BN47" s="23">
        <v>0</v>
      </c>
      <c r="BO47" s="23">
        <v>0</v>
      </c>
      <c r="BP47" s="23">
        <v>0</v>
      </c>
      <c r="BQ47" s="23">
        <v>0</v>
      </c>
      <c r="BR47" s="23">
        <v>0</v>
      </c>
      <c r="BS47" s="23">
        <v>0</v>
      </c>
      <c r="BT47" s="23">
        <v>0</v>
      </c>
      <c r="BU47" s="23">
        <v>0</v>
      </c>
      <c r="BV47" s="23">
        <v>0</v>
      </c>
      <c r="BW47" s="23">
        <v>0</v>
      </c>
      <c r="BX47" s="23">
        <v>0</v>
      </c>
      <c r="BY47" s="23">
        <v>0</v>
      </c>
      <c r="BZ47" s="23">
        <v>0</v>
      </c>
      <c r="CA47" s="23">
        <v>0</v>
      </c>
      <c r="CB47" s="23">
        <v>0</v>
      </c>
      <c r="CC47" s="23">
        <v>0</v>
      </c>
      <c r="CD47" s="23">
        <v>0</v>
      </c>
      <c r="CE47" s="23">
        <v>0</v>
      </c>
      <c r="CF47" s="23">
        <v>0</v>
      </c>
      <c r="CG47" s="23">
        <v>0</v>
      </c>
      <c r="CH47" s="23">
        <v>0</v>
      </c>
      <c r="CI47" s="23">
        <v>0</v>
      </c>
      <c r="CJ47" s="23">
        <v>0</v>
      </c>
      <c r="CK47" s="23">
        <v>0</v>
      </c>
      <c r="CL47" s="23">
        <v>0</v>
      </c>
      <c r="CM47" s="23">
        <v>0</v>
      </c>
      <c r="CN47" s="23">
        <v>0</v>
      </c>
      <c r="CO47" s="23">
        <v>0</v>
      </c>
      <c r="CP47" s="23">
        <v>0</v>
      </c>
      <c r="CQ47" s="23">
        <v>0</v>
      </c>
      <c r="CR47" s="23">
        <v>0</v>
      </c>
      <c r="CS47" s="23">
        <v>0</v>
      </c>
      <c r="CT47" s="23">
        <v>0</v>
      </c>
      <c r="CU47" s="23">
        <v>0</v>
      </c>
      <c r="CV47" s="23">
        <v>0</v>
      </c>
      <c r="CW47" s="24">
        <v>0</v>
      </c>
      <c r="CZ47" s="9">
        <v>0</v>
      </c>
      <c r="DA47" s="10">
        <v>0</v>
      </c>
      <c r="DB47" s="10">
        <v>0</v>
      </c>
      <c r="DC47" s="10">
        <v>0</v>
      </c>
      <c r="DD47" s="10">
        <v>0</v>
      </c>
      <c r="DE47" s="10">
        <v>0</v>
      </c>
      <c r="DF47" s="10">
        <v>0</v>
      </c>
      <c r="DG47" s="10">
        <v>0</v>
      </c>
      <c r="DH47" s="10">
        <v>0</v>
      </c>
      <c r="DI47" s="10">
        <v>0</v>
      </c>
      <c r="DJ47" s="10">
        <v>0</v>
      </c>
      <c r="DK47" s="10">
        <v>0</v>
      </c>
      <c r="DL47" s="10">
        <v>0</v>
      </c>
      <c r="DM47" s="10">
        <v>0</v>
      </c>
      <c r="DN47" s="10">
        <v>0</v>
      </c>
      <c r="DO47" s="10">
        <v>0</v>
      </c>
      <c r="DP47" s="10">
        <v>0</v>
      </c>
      <c r="DQ47" s="10">
        <v>0</v>
      </c>
      <c r="DR47" s="10">
        <v>0</v>
      </c>
      <c r="DS47" s="10">
        <v>0</v>
      </c>
      <c r="DT47" s="10">
        <v>0</v>
      </c>
      <c r="DU47" s="10">
        <v>0</v>
      </c>
      <c r="DV47" s="10">
        <v>0</v>
      </c>
      <c r="DW47" s="10">
        <v>0</v>
      </c>
      <c r="DX47" s="10">
        <v>0</v>
      </c>
      <c r="DY47" s="10">
        <v>1</v>
      </c>
      <c r="DZ47" s="10">
        <v>0</v>
      </c>
      <c r="EA47" s="10">
        <v>0</v>
      </c>
      <c r="EB47" s="10">
        <v>0</v>
      </c>
      <c r="EC47" s="10">
        <v>0</v>
      </c>
      <c r="ED47" s="10">
        <v>0</v>
      </c>
      <c r="EE47" s="10">
        <v>0</v>
      </c>
      <c r="EF47" s="10">
        <v>0</v>
      </c>
      <c r="EG47" s="10">
        <v>0</v>
      </c>
      <c r="EH47" s="10">
        <v>0</v>
      </c>
      <c r="EI47" s="10">
        <v>0</v>
      </c>
      <c r="EJ47" s="10">
        <v>0</v>
      </c>
      <c r="EK47" s="10">
        <v>0</v>
      </c>
      <c r="EL47" s="10">
        <v>0</v>
      </c>
      <c r="EM47" s="10">
        <v>0</v>
      </c>
      <c r="EN47" s="10">
        <v>0</v>
      </c>
      <c r="EO47" s="10">
        <v>0</v>
      </c>
      <c r="EP47" s="10">
        <v>0</v>
      </c>
      <c r="EQ47" s="10">
        <v>0</v>
      </c>
      <c r="ER47" s="10">
        <v>0</v>
      </c>
      <c r="ES47" s="10">
        <v>0</v>
      </c>
      <c r="ET47" s="10">
        <v>0</v>
      </c>
      <c r="EU47" s="10">
        <v>0</v>
      </c>
      <c r="EV47" s="10">
        <v>0</v>
      </c>
      <c r="EW47" s="10">
        <v>0</v>
      </c>
      <c r="EX47" s="10">
        <v>0</v>
      </c>
      <c r="EY47" s="10">
        <v>0</v>
      </c>
      <c r="EZ47" s="10">
        <v>0</v>
      </c>
      <c r="FA47" s="10">
        <v>0</v>
      </c>
      <c r="FB47" s="10">
        <v>0</v>
      </c>
      <c r="FC47" s="10">
        <v>0</v>
      </c>
      <c r="FD47" s="10">
        <v>0</v>
      </c>
      <c r="FE47" s="10">
        <v>0</v>
      </c>
      <c r="FF47" s="10">
        <v>0</v>
      </c>
      <c r="FG47" s="10">
        <v>0</v>
      </c>
      <c r="FH47" s="10">
        <v>0</v>
      </c>
      <c r="FI47" s="10">
        <v>0</v>
      </c>
      <c r="FJ47" s="10">
        <v>0</v>
      </c>
      <c r="FK47" s="10">
        <v>0</v>
      </c>
      <c r="FL47" s="10">
        <v>0</v>
      </c>
      <c r="FM47" s="10">
        <v>0</v>
      </c>
      <c r="FN47" s="10">
        <v>0</v>
      </c>
      <c r="FO47" s="10">
        <v>0</v>
      </c>
      <c r="FP47" s="10">
        <v>0</v>
      </c>
      <c r="FQ47" s="10">
        <v>0</v>
      </c>
      <c r="FR47" s="10">
        <v>0</v>
      </c>
      <c r="FS47" s="10">
        <v>0</v>
      </c>
      <c r="FT47" s="10">
        <v>0</v>
      </c>
      <c r="FU47" s="10">
        <v>0</v>
      </c>
      <c r="FV47" s="10">
        <v>0</v>
      </c>
      <c r="FW47" s="10">
        <v>0</v>
      </c>
      <c r="FX47" s="10">
        <v>0</v>
      </c>
      <c r="FY47" s="10">
        <v>0</v>
      </c>
      <c r="FZ47" s="10">
        <v>0</v>
      </c>
      <c r="GA47" s="11">
        <v>0</v>
      </c>
      <c r="GC47" s="9">
        <f t="shared" si="79"/>
        <v>0</v>
      </c>
      <c r="GD47" s="10">
        <f t="shared" si="0"/>
        <v>0</v>
      </c>
      <c r="GE47" s="10">
        <f t="shared" si="1"/>
        <v>0</v>
      </c>
      <c r="GF47" s="10">
        <f t="shared" si="2"/>
        <v>0</v>
      </c>
      <c r="GG47" s="10">
        <f t="shared" si="3"/>
        <v>0</v>
      </c>
      <c r="GH47" s="10">
        <f t="shared" si="4"/>
        <v>0</v>
      </c>
      <c r="GI47" s="10">
        <f t="shared" si="5"/>
        <v>0</v>
      </c>
      <c r="GJ47" s="10">
        <f t="shared" si="6"/>
        <v>0</v>
      </c>
      <c r="GK47" s="10">
        <f t="shared" si="7"/>
        <v>0</v>
      </c>
      <c r="GL47" s="10">
        <f t="shared" si="8"/>
        <v>0</v>
      </c>
      <c r="GM47" s="10">
        <f t="shared" si="9"/>
        <v>0</v>
      </c>
      <c r="GN47" s="10">
        <f t="shared" si="10"/>
        <v>0</v>
      </c>
      <c r="GO47" s="10">
        <f t="shared" si="11"/>
        <v>0</v>
      </c>
      <c r="GP47" s="10">
        <f t="shared" si="12"/>
        <v>0</v>
      </c>
      <c r="GQ47" s="10">
        <f t="shared" si="13"/>
        <v>0</v>
      </c>
      <c r="GR47" s="10">
        <f t="shared" si="14"/>
        <v>0</v>
      </c>
      <c r="GS47" s="10">
        <f t="shared" si="15"/>
        <v>0</v>
      </c>
      <c r="GT47" s="10">
        <f t="shared" si="16"/>
        <v>0</v>
      </c>
      <c r="GU47" s="10">
        <f t="shared" si="17"/>
        <v>0</v>
      </c>
      <c r="GV47" s="10">
        <f t="shared" si="18"/>
        <v>0</v>
      </c>
      <c r="GW47" s="10">
        <f t="shared" si="19"/>
        <v>0</v>
      </c>
      <c r="GX47" s="10">
        <f t="shared" si="20"/>
        <v>0</v>
      </c>
      <c r="GY47" s="10">
        <f t="shared" si="21"/>
        <v>0</v>
      </c>
      <c r="GZ47" s="10">
        <f t="shared" si="22"/>
        <v>0</v>
      </c>
      <c r="HA47" s="10">
        <f t="shared" si="23"/>
        <v>0</v>
      </c>
      <c r="HB47" s="10">
        <f t="shared" si="24"/>
        <v>1</v>
      </c>
      <c r="HC47" s="10">
        <f t="shared" si="25"/>
        <v>0</v>
      </c>
      <c r="HD47" s="10">
        <f t="shared" si="26"/>
        <v>0</v>
      </c>
      <c r="HE47" s="10">
        <f t="shared" si="27"/>
        <v>0</v>
      </c>
      <c r="HF47" s="10">
        <f t="shared" si="28"/>
        <v>0</v>
      </c>
      <c r="HG47" s="10">
        <f t="shared" si="29"/>
        <v>0</v>
      </c>
      <c r="HH47" s="10">
        <f t="shared" si="30"/>
        <v>0</v>
      </c>
      <c r="HI47" s="10">
        <f t="shared" si="31"/>
        <v>0</v>
      </c>
      <c r="HJ47" s="10">
        <f t="shared" si="32"/>
        <v>0</v>
      </c>
      <c r="HK47" s="10">
        <f t="shared" si="33"/>
        <v>0</v>
      </c>
      <c r="HL47" s="10">
        <f t="shared" si="34"/>
        <v>0</v>
      </c>
      <c r="HM47" s="10">
        <f t="shared" si="35"/>
        <v>0</v>
      </c>
      <c r="HN47" s="10">
        <f t="shared" si="36"/>
        <v>0</v>
      </c>
      <c r="HO47" s="10">
        <f t="shared" si="37"/>
        <v>0</v>
      </c>
      <c r="HP47" s="10">
        <f t="shared" si="38"/>
        <v>0</v>
      </c>
      <c r="HQ47" s="10">
        <f t="shared" si="39"/>
        <v>0</v>
      </c>
      <c r="HR47" s="10">
        <f t="shared" si="40"/>
        <v>0</v>
      </c>
      <c r="HS47" s="10">
        <f t="shared" si="41"/>
        <v>0</v>
      </c>
      <c r="HT47" s="10">
        <f t="shared" si="42"/>
        <v>0</v>
      </c>
      <c r="HU47" s="10">
        <f t="shared" si="43"/>
        <v>0</v>
      </c>
      <c r="HV47" s="10">
        <f t="shared" si="44"/>
        <v>0</v>
      </c>
      <c r="HW47" s="10">
        <f t="shared" si="45"/>
        <v>0</v>
      </c>
      <c r="HX47" s="10">
        <f t="shared" si="46"/>
        <v>0</v>
      </c>
      <c r="HY47" s="10">
        <f t="shared" si="47"/>
        <v>0</v>
      </c>
      <c r="HZ47" s="10">
        <f t="shared" si="48"/>
        <v>0</v>
      </c>
      <c r="IA47" s="10">
        <f t="shared" si="49"/>
        <v>0</v>
      </c>
      <c r="IB47" s="10">
        <f t="shared" si="50"/>
        <v>0</v>
      </c>
      <c r="IC47" s="10">
        <f t="shared" si="51"/>
        <v>0</v>
      </c>
      <c r="ID47" s="10">
        <f t="shared" si="52"/>
        <v>0</v>
      </c>
      <c r="IE47" s="10">
        <f t="shared" si="53"/>
        <v>0</v>
      </c>
      <c r="IF47" s="10">
        <f t="shared" si="54"/>
        <v>0</v>
      </c>
      <c r="IG47" s="10">
        <f t="shared" si="55"/>
        <v>0</v>
      </c>
      <c r="IH47" s="10">
        <f t="shared" si="56"/>
        <v>0</v>
      </c>
      <c r="II47" s="10">
        <f t="shared" si="57"/>
        <v>0</v>
      </c>
      <c r="IJ47" s="10">
        <f t="shared" si="58"/>
        <v>0</v>
      </c>
      <c r="IK47" s="10">
        <f t="shared" si="59"/>
        <v>0</v>
      </c>
      <c r="IL47" s="10">
        <f t="shared" si="60"/>
        <v>0</v>
      </c>
      <c r="IM47" s="10">
        <f t="shared" si="61"/>
        <v>0</v>
      </c>
      <c r="IN47" s="10">
        <f t="shared" si="62"/>
        <v>0</v>
      </c>
      <c r="IO47" s="10">
        <f t="shared" si="63"/>
        <v>0</v>
      </c>
      <c r="IP47" s="10">
        <f t="shared" si="64"/>
        <v>0</v>
      </c>
      <c r="IQ47" s="10">
        <f t="shared" si="65"/>
        <v>0</v>
      </c>
      <c r="IR47" s="10">
        <f t="shared" si="66"/>
        <v>0</v>
      </c>
      <c r="IS47" s="10">
        <f t="shared" si="67"/>
        <v>0</v>
      </c>
      <c r="IT47" s="10">
        <f t="shared" si="68"/>
        <v>0</v>
      </c>
      <c r="IU47" s="10">
        <f t="shared" si="69"/>
        <v>0</v>
      </c>
      <c r="IV47" s="10">
        <f t="shared" si="70"/>
        <v>0</v>
      </c>
      <c r="IW47" s="10">
        <f t="shared" si="71"/>
        <v>0</v>
      </c>
      <c r="IX47" s="10">
        <f t="shared" si="72"/>
        <v>0</v>
      </c>
      <c r="IY47" s="10">
        <f t="shared" si="73"/>
        <v>0</v>
      </c>
      <c r="IZ47" s="10">
        <f t="shared" si="74"/>
        <v>0</v>
      </c>
      <c r="JA47" s="10">
        <f t="shared" si="75"/>
        <v>0</v>
      </c>
      <c r="JB47" s="10">
        <f t="shared" si="76"/>
        <v>0</v>
      </c>
      <c r="JC47" s="10">
        <f t="shared" si="77"/>
        <v>0</v>
      </c>
      <c r="JD47" s="11">
        <f t="shared" si="78"/>
        <v>0</v>
      </c>
      <c r="JF47" s="9">
        <v>0</v>
      </c>
      <c r="JG47" s="10">
        <v>0</v>
      </c>
      <c r="JH47" s="10">
        <v>0</v>
      </c>
      <c r="JI47" s="10">
        <v>0</v>
      </c>
      <c r="JJ47" s="10">
        <v>0</v>
      </c>
      <c r="JK47" s="10">
        <v>0</v>
      </c>
      <c r="JL47" s="10">
        <v>0</v>
      </c>
      <c r="JM47" s="10">
        <v>0</v>
      </c>
      <c r="JN47" s="10">
        <v>0</v>
      </c>
      <c r="JO47" s="10">
        <v>0</v>
      </c>
      <c r="JP47" s="10">
        <v>0</v>
      </c>
      <c r="JQ47" s="10">
        <v>0</v>
      </c>
      <c r="JR47" s="10">
        <v>0</v>
      </c>
      <c r="JS47" s="10">
        <v>0</v>
      </c>
      <c r="JT47" s="10">
        <v>0</v>
      </c>
      <c r="JU47" s="10">
        <v>0</v>
      </c>
      <c r="JV47" s="10">
        <v>0</v>
      </c>
      <c r="JW47" s="10">
        <v>0</v>
      </c>
      <c r="JX47" s="10">
        <v>0</v>
      </c>
      <c r="JY47" s="10">
        <v>0</v>
      </c>
      <c r="JZ47" s="10">
        <v>0</v>
      </c>
      <c r="KA47" s="10">
        <v>0</v>
      </c>
      <c r="KB47" s="10">
        <v>0</v>
      </c>
      <c r="KC47" s="10">
        <v>0</v>
      </c>
      <c r="KD47" s="10">
        <v>0</v>
      </c>
      <c r="KE47" s="10">
        <v>1</v>
      </c>
      <c r="KF47" s="10">
        <v>0</v>
      </c>
      <c r="KG47" s="10">
        <v>0</v>
      </c>
      <c r="KH47" s="10">
        <v>0</v>
      </c>
      <c r="KI47" s="10">
        <v>0</v>
      </c>
      <c r="KJ47" s="10">
        <v>0</v>
      </c>
      <c r="KK47" s="10">
        <v>0</v>
      </c>
      <c r="KL47" s="10">
        <v>0</v>
      </c>
      <c r="KM47" s="10">
        <v>0</v>
      </c>
      <c r="KN47" s="10">
        <v>0</v>
      </c>
      <c r="KO47" s="10">
        <v>0</v>
      </c>
      <c r="KP47" s="10">
        <v>0</v>
      </c>
      <c r="KQ47" s="10">
        <v>0</v>
      </c>
      <c r="KR47" s="10">
        <v>0</v>
      </c>
      <c r="KS47" s="10">
        <v>0</v>
      </c>
      <c r="KT47" s="10">
        <v>0</v>
      </c>
      <c r="KU47" s="10">
        <v>0</v>
      </c>
      <c r="KV47" s="10">
        <v>0</v>
      </c>
      <c r="KW47" s="10">
        <v>0</v>
      </c>
      <c r="KX47" s="10">
        <v>0</v>
      </c>
      <c r="KY47" s="10">
        <v>0</v>
      </c>
      <c r="KZ47" s="10">
        <v>0</v>
      </c>
      <c r="LA47" s="10">
        <v>0</v>
      </c>
      <c r="LB47" s="10">
        <v>0</v>
      </c>
      <c r="LC47" s="10">
        <v>0</v>
      </c>
      <c r="LD47" s="10">
        <v>0</v>
      </c>
      <c r="LE47" s="10">
        <v>0</v>
      </c>
      <c r="LF47" s="10">
        <v>0</v>
      </c>
      <c r="LG47" s="10">
        <v>0</v>
      </c>
      <c r="LH47" s="10">
        <v>0</v>
      </c>
      <c r="LI47" s="10">
        <v>0</v>
      </c>
      <c r="LJ47" s="10">
        <v>0</v>
      </c>
      <c r="LK47" s="10">
        <v>0</v>
      </c>
      <c r="LL47" s="10">
        <v>0</v>
      </c>
      <c r="LM47" s="10">
        <v>0</v>
      </c>
      <c r="LN47" s="10">
        <v>0</v>
      </c>
      <c r="LO47" s="10">
        <v>0</v>
      </c>
      <c r="LP47" s="10">
        <v>0</v>
      </c>
      <c r="LQ47" s="10">
        <v>0</v>
      </c>
      <c r="LR47" s="10">
        <v>0</v>
      </c>
      <c r="LS47" s="10">
        <v>0</v>
      </c>
      <c r="LT47" s="10">
        <v>0</v>
      </c>
      <c r="LU47" s="10">
        <v>0</v>
      </c>
      <c r="LV47" s="10">
        <v>0</v>
      </c>
      <c r="LW47" s="10">
        <v>0</v>
      </c>
      <c r="LX47" s="10">
        <v>0</v>
      </c>
      <c r="LY47" s="10">
        <v>0</v>
      </c>
      <c r="LZ47" s="10">
        <v>0</v>
      </c>
      <c r="MA47" s="10">
        <v>0</v>
      </c>
      <c r="MB47" s="10">
        <v>0</v>
      </c>
      <c r="MC47" s="10">
        <v>0</v>
      </c>
      <c r="MD47" s="10">
        <v>0</v>
      </c>
      <c r="ME47" s="10">
        <v>0</v>
      </c>
      <c r="MF47" s="10">
        <v>0</v>
      </c>
      <c r="MG47" s="11">
        <v>0</v>
      </c>
    </row>
    <row r="48" spans="1:345" hidden="1" x14ac:dyDescent="0.3">
      <c r="A48" s="32" t="s">
        <v>23</v>
      </c>
      <c r="B48" s="110"/>
      <c r="C48" s="110"/>
      <c r="D48" s="110"/>
      <c r="E48" s="110"/>
      <c r="F48" s="110"/>
      <c r="G48" s="110"/>
      <c r="H48" s="110"/>
      <c r="I48" s="110"/>
      <c r="J48" s="110"/>
      <c r="K48" s="110"/>
      <c r="L48" s="110"/>
      <c r="M48" s="110"/>
      <c r="N48" s="110"/>
      <c r="O48" s="110"/>
      <c r="P48" s="110"/>
      <c r="Q48" s="110"/>
      <c r="R48" s="110"/>
      <c r="S48" s="110"/>
      <c r="T48" s="110"/>
      <c r="U48" s="111"/>
      <c r="V48" s="22">
        <v>0</v>
      </c>
      <c r="W48" s="23">
        <v>0</v>
      </c>
      <c r="X48" s="23">
        <v>0</v>
      </c>
      <c r="Y48" s="23">
        <v>0</v>
      </c>
      <c r="Z48" s="23">
        <v>0</v>
      </c>
      <c r="AA48" s="23">
        <v>0</v>
      </c>
      <c r="AB48" s="23">
        <v>0</v>
      </c>
      <c r="AC48" s="23">
        <v>0</v>
      </c>
      <c r="AD48" s="23">
        <v>0</v>
      </c>
      <c r="AE48" s="23">
        <v>0</v>
      </c>
      <c r="AF48" s="23">
        <v>0</v>
      </c>
      <c r="AG48" s="23">
        <v>0</v>
      </c>
      <c r="AH48" s="23">
        <v>0</v>
      </c>
      <c r="AI48" s="23">
        <v>0</v>
      </c>
      <c r="AJ48" s="23">
        <v>0</v>
      </c>
      <c r="AK48" s="23">
        <v>0</v>
      </c>
      <c r="AL48" s="23">
        <v>0</v>
      </c>
      <c r="AM48" s="23">
        <v>0</v>
      </c>
      <c r="AN48" s="23">
        <v>0</v>
      </c>
      <c r="AO48" s="23">
        <v>0</v>
      </c>
      <c r="AP48" s="23">
        <v>0</v>
      </c>
      <c r="AQ48" s="23">
        <v>0</v>
      </c>
      <c r="AR48" s="23">
        <v>0</v>
      </c>
      <c r="AS48" s="23">
        <v>0</v>
      </c>
      <c r="AT48" s="23">
        <v>0</v>
      </c>
      <c r="AU48" s="23">
        <v>0</v>
      </c>
      <c r="AV48" s="23">
        <v>0</v>
      </c>
      <c r="AW48" s="23">
        <v>0</v>
      </c>
      <c r="AX48" s="23">
        <v>0</v>
      </c>
      <c r="AY48" s="23">
        <v>0</v>
      </c>
      <c r="AZ48" s="23">
        <v>0</v>
      </c>
      <c r="BA48" s="23">
        <v>0</v>
      </c>
      <c r="BB48" s="23">
        <v>0</v>
      </c>
      <c r="BC48" s="23">
        <v>0</v>
      </c>
      <c r="BD48" s="23">
        <v>0</v>
      </c>
      <c r="BE48" s="23">
        <v>0</v>
      </c>
      <c r="BF48" s="23">
        <v>0</v>
      </c>
      <c r="BG48" s="23">
        <v>0</v>
      </c>
      <c r="BH48" s="23">
        <v>0</v>
      </c>
      <c r="BI48" s="23">
        <v>0</v>
      </c>
      <c r="BJ48" s="23">
        <v>0</v>
      </c>
      <c r="BK48" s="23">
        <v>0</v>
      </c>
      <c r="BL48" s="23">
        <v>0</v>
      </c>
      <c r="BM48" s="23">
        <v>0</v>
      </c>
      <c r="BN48" s="23">
        <v>0</v>
      </c>
      <c r="BO48" s="23">
        <v>0</v>
      </c>
      <c r="BP48" s="23">
        <v>0</v>
      </c>
      <c r="BQ48" s="23">
        <v>0</v>
      </c>
      <c r="BR48" s="23">
        <v>0</v>
      </c>
      <c r="BS48" s="23">
        <v>0</v>
      </c>
      <c r="BT48" s="23">
        <v>0</v>
      </c>
      <c r="BU48" s="23">
        <v>0</v>
      </c>
      <c r="BV48" s="23">
        <v>0</v>
      </c>
      <c r="BW48" s="23">
        <v>0</v>
      </c>
      <c r="BX48" s="23">
        <v>0</v>
      </c>
      <c r="BY48" s="23">
        <v>0</v>
      </c>
      <c r="BZ48" s="23">
        <v>0</v>
      </c>
      <c r="CA48" s="23">
        <v>0</v>
      </c>
      <c r="CB48" s="23">
        <v>0</v>
      </c>
      <c r="CC48" s="23">
        <v>0</v>
      </c>
      <c r="CD48" s="23">
        <v>0</v>
      </c>
      <c r="CE48" s="23">
        <v>0</v>
      </c>
      <c r="CF48" s="23">
        <v>0</v>
      </c>
      <c r="CG48" s="23">
        <v>0</v>
      </c>
      <c r="CH48" s="23">
        <v>0</v>
      </c>
      <c r="CI48" s="23">
        <v>0</v>
      </c>
      <c r="CJ48" s="23">
        <v>0</v>
      </c>
      <c r="CK48" s="23">
        <v>0</v>
      </c>
      <c r="CL48" s="23">
        <v>0</v>
      </c>
      <c r="CM48" s="23">
        <v>0</v>
      </c>
      <c r="CN48" s="23">
        <v>0</v>
      </c>
      <c r="CO48" s="23">
        <v>0</v>
      </c>
      <c r="CP48" s="23">
        <v>0</v>
      </c>
      <c r="CQ48" s="23">
        <v>0</v>
      </c>
      <c r="CR48" s="23">
        <v>0</v>
      </c>
      <c r="CS48" s="23">
        <v>0</v>
      </c>
      <c r="CT48" s="23">
        <v>0</v>
      </c>
      <c r="CU48" s="23">
        <v>0</v>
      </c>
      <c r="CV48" s="23">
        <v>0</v>
      </c>
      <c r="CW48" s="24">
        <v>0</v>
      </c>
      <c r="CZ48" s="9">
        <v>0</v>
      </c>
      <c r="DA48" s="10">
        <v>0</v>
      </c>
      <c r="DB48" s="10">
        <v>0</v>
      </c>
      <c r="DC48" s="10">
        <v>0</v>
      </c>
      <c r="DD48" s="10">
        <v>0</v>
      </c>
      <c r="DE48" s="10">
        <v>0</v>
      </c>
      <c r="DF48" s="10">
        <v>0</v>
      </c>
      <c r="DG48" s="10">
        <v>0</v>
      </c>
      <c r="DH48" s="10">
        <v>0</v>
      </c>
      <c r="DI48" s="10">
        <v>0</v>
      </c>
      <c r="DJ48" s="10">
        <v>0</v>
      </c>
      <c r="DK48" s="10">
        <v>0</v>
      </c>
      <c r="DL48" s="10">
        <v>0</v>
      </c>
      <c r="DM48" s="10">
        <v>0</v>
      </c>
      <c r="DN48" s="10">
        <v>0</v>
      </c>
      <c r="DO48" s="10">
        <v>0</v>
      </c>
      <c r="DP48" s="10">
        <v>0</v>
      </c>
      <c r="DQ48" s="10">
        <v>0</v>
      </c>
      <c r="DR48" s="10">
        <v>0</v>
      </c>
      <c r="DS48" s="10">
        <v>0</v>
      </c>
      <c r="DT48" s="10">
        <v>0</v>
      </c>
      <c r="DU48" s="10">
        <v>0</v>
      </c>
      <c r="DV48" s="10">
        <v>0</v>
      </c>
      <c r="DW48" s="10">
        <v>0</v>
      </c>
      <c r="DX48" s="10">
        <v>0</v>
      </c>
      <c r="DY48" s="10">
        <v>0</v>
      </c>
      <c r="DZ48" s="10">
        <v>1</v>
      </c>
      <c r="EA48" s="10">
        <v>0</v>
      </c>
      <c r="EB48" s="10">
        <v>0</v>
      </c>
      <c r="EC48" s="10">
        <v>0</v>
      </c>
      <c r="ED48" s="10">
        <v>0</v>
      </c>
      <c r="EE48" s="10">
        <v>0</v>
      </c>
      <c r="EF48" s="10">
        <v>0</v>
      </c>
      <c r="EG48" s="10">
        <v>0</v>
      </c>
      <c r="EH48" s="10">
        <v>0</v>
      </c>
      <c r="EI48" s="10">
        <v>0</v>
      </c>
      <c r="EJ48" s="10">
        <v>0</v>
      </c>
      <c r="EK48" s="10">
        <v>0</v>
      </c>
      <c r="EL48" s="10">
        <v>0</v>
      </c>
      <c r="EM48" s="10">
        <v>0</v>
      </c>
      <c r="EN48" s="10">
        <v>0</v>
      </c>
      <c r="EO48" s="10">
        <v>0</v>
      </c>
      <c r="EP48" s="10">
        <v>0</v>
      </c>
      <c r="EQ48" s="10">
        <v>0</v>
      </c>
      <c r="ER48" s="10">
        <v>0</v>
      </c>
      <c r="ES48" s="10">
        <v>0</v>
      </c>
      <c r="ET48" s="10">
        <v>0</v>
      </c>
      <c r="EU48" s="10">
        <v>0</v>
      </c>
      <c r="EV48" s="10">
        <v>0</v>
      </c>
      <c r="EW48" s="10">
        <v>0</v>
      </c>
      <c r="EX48" s="10">
        <v>0</v>
      </c>
      <c r="EY48" s="10">
        <v>0</v>
      </c>
      <c r="EZ48" s="10">
        <v>0</v>
      </c>
      <c r="FA48" s="10">
        <v>0</v>
      </c>
      <c r="FB48" s="10">
        <v>0</v>
      </c>
      <c r="FC48" s="10">
        <v>0</v>
      </c>
      <c r="FD48" s="10">
        <v>0</v>
      </c>
      <c r="FE48" s="10">
        <v>0</v>
      </c>
      <c r="FF48" s="10">
        <v>0</v>
      </c>
      <c r="FG48" s="10">
        <v>0</v>
      </c>
      <c r="FH48" s="10">
        <v>0</v>
      </c>
      <c r="FI48" s="10">
        <v>0</v>
      </c>
      <c r="FJ48" s="10">
        <v>0</v>
      </c>
      <c r="FK48" s="10">
        <v>0</v>
      </c>
      <c r="FL48" s="10">
        <v>0</v>
      </c>
      <c r="FM48" s="10">
        <v>0</v>
      </c>
      <c r="FN48" s="10">
        <v>0</v>
      </c>
      <c r="FO48" s="10">
        <v>0</v>
      </c>
      <c r="FP48" s="10">
        <v>0</v>
      </c>
      <c r="FQ48" s="10">
        <v>0</v>
      </c>
      <c r="FR48" s="10">
        <v>0</v>
      </c>
      <c r="FS48" s="10">
        <v>0</v>
      </c>
      <c r="FT48" s="10">
        <v>0</v>
      </c>
      <c r="FU48" s="10">
        <v>0</v>
      </c>
      <c r="FV48" s="10">
        <v>0</v>
      </c>
      <c r="FW48" s="10">
        <v>0</v>
      </c>
      <c r="FX48" s="10">
        <v>0</v>
      </c>
      <c r="FY48" s="10">
        <v>0</v>
      </c>
      <c r="FZ48" s="10">
        <v>0</v>
      </c>
      <c r="GA48" s="11">
        <v>0</v>
      </c>
      <c r="GC48" s="9">
        <f t="shared" si="79"/>
        <v>0</v>
      </c>
      <c r="GD48" s="10">
        <f t="shared" si="0"/>
        <v>0</v>
      </c>
      <c r="GE48" s="10">
        <f t="shared" si="1"/>
        <v>0</v>
      </c>
      <c r="GF48" s="10">
        <f t="shared" si="2"/>
        <v>0</v>
      </c>
      <c r="GG48" s="10">
        <f t="shared" si="3"/>
        <v>0</v>
      </c>
      <c r="GH48" s="10">
        <f t="shared" si="4"/>
        <v>0</v>
      </c>
      <c r="GI48" s="10">
        <f t="shared" si="5"/>
        <v>0</v>
      </c>
      <c r="GJ48" s="10">
        <f t="shared" si="6"/>
        <v>0</v>
      </c>
      <c r="GK48" s="10">
        <f t="shared" si="7"/>
        <v>0</v>
      </c>
      <c r="GL48" s="10">
        <f t="shared" si="8"/>
        <v>0</v>
      </c>
      <c r="GM48" s="10">
        <f t="shared" si="9"/>
        <v>0</v>
      </c>
      <c r="GN48" s="10">
        <f t="shared" si="10"/>
        <v>0</v>
      </c>
      <c r="GO48" s="10">
        <f t="shared" si="11"/>
        <v>0</v>
      </c>
      <c r="GP48" s="10">
        <f t="shared" si="12"/>
        <v>0</v>
      </c>
      <c r="GQ48" s="10">
        <f t="shared" si="13"/>
        <v>0</v>
      </c>
      <c r="GR48" s="10">
        <f t="shared" si="14"/>
        <v>0</v>
      </c>
      <c r="GS48" s="10">
        <f t="shared" si="15"/>
        <v>0</v>
      </c>
      <c r="GT48" s="10">
        <f t="shared" si="16"/>
        <v>0</v>
      </c>
      <c r="GU48" s="10">
        <f t="shared" si="17"/>
        <v>0</v>
      </c>
      <c r="GV48" s="10">
        <f t="shared" si="18"/>
        <v>0</v>
      </c>
      <c r="GW48" s="10">
        <f t="shared" si="19"/>
        <v>0</v>
      </c>
      <c r="GX48" s="10">
        <f t="shared" si="20"/>
        <v>0</v>
      </c>
      <c r="GY48" s="10">
        <f t="shared" si="21"/>
        <v>0</v>
      </c>
      <c r="GZ48" s="10">
        <f t="shared" si="22"/>
        <v>0</v>
      </c>
      <c r="HA48" s="10">
        <f t="shared" si="23"/>
        <v>0</v>
      </c>
      <c r="HB48" s="10">
        <f t="shared" si="24"/>
        <v>0</v>
      </c>
      <c r="HC48" s="10">
        <f t="shared" si="25"/>
        <v>1</v>
      </c>
      <c r="HD48" s="10">
        <f t="shared" si="26"/>
        <v>0</v>
      </c>
      <c r="HE48" s="10">
        <f t="shared" si="27"/>
        <v>0</v>
      </c>
      <c r="HF48" s="10">
        <f t="shared" si="28"/>
        <v>0</v>
      </c>
      <c r="HG48" s="10">
        <f t="shared" si="29"/>
        <v>0</v>
      </c>
      <c r="HH48" s="10">
        <f t="shared" si="30"/>
        <v>0</v>
      </c>
      <c r="HI48" s="10">
        <f t="shared" si="31"/>
        <v>0</v>
      </c>
      <c r="HJ48" s="10">
        <f t="shared" si="32"/>
        <v>0</v>
      </c>
      <c r="HK48" s="10">
        <f t="shared" si="33"/>
        <v>0</v>
      </c>
      <c r="HL48" s="10">
        <f t="shared" si="34"/>
        <v>0</v>
      </c>
      <c r="HM48" s="10">
        <f t="shared" si="35"/>
        <v>0</v>
      </c>
      <c r="HN48" s="10">
        <f t="shared" si="36"/>
        <v>0</v>
      </c>
      <c r="HO48" s="10">
        <f t="shared" si="37"/>
        <v>0</v>
      </c>
      <c r="HP48" s="10">
        <f t="shared" si="38"/>
        <v>0</v>
      </c>
      <c r="HQ48" s="10">
        <f t="shared" si="39"/>
        <v>0</v>
      </c>
      <c r="HR48" s="10">
        <f t="shared" si="40"/>
        <v>0</v>
      </c>
      <c r="HS48" s="10">
        <f t="shared" si="41"/>
        <v>0</v>
      </c>
      <c r="HT48" s="10">
        <f t="shared" si="42"/>
        <v>0</v>
      </c>
      <c r="HU48" s="10">
        <f t="shared" si="43"/>
        <v>0</v>
      </c>
      <c r="HV48" s="10">
        <f t="shared" si="44"/>
        <v>0</v>
      </c>
      <c r="HW48" s="10">
        <f t="shared" si="45"/>
        <v>0</v>
      </c>
      <c r="HX48" s="10">
        <f t="shared" si="46"/>
        <v>0</v>
      </c>
      <c r="HY48" s="10">
        <f t="shared" si="47"/>
        <v>0</v>
      </c>
      <c r="HZ48" s="10">
        <f t="shared" si="48"/>
        <v>0</v>
      </c>
      <c r="IA48" s="10">
        <f t="shared" si="49"/>
        <v>0</v>
      </c>
      <c r="IB48" s="10">
        <f t="shared" si="50"/>
        <v>0</v>
      </c>
      <c r="IC48" s="10">
        <f t="shared" si="51"/>
        <v>0</v>
      </c>
      <c r="ID48" s="10">
        <f t="shared" si="52"/>
        <v>0</v>
      </c>
      <c r="IE48" s="10">
        <f t="shared" si="53"/>
        <v>0</v>
      </c>
      <c r="IF48" s="10">
        <f t="shared" si="54"/>
        <v>0</v>
      </c>
      <c r="IG48" s="10">
        <f t="shared" si="55"/>
        <v>0</v>
      </c>
      <c r="IH48" s="10">
        <f t="shared" si="56"/>
        <v>0</v>
      </c>
      <c r="II48" s="10">
        <f t="shared" si="57"/>
        <v>0</v>
      </c>
      <c r="IJ48" s="10">
        <f t="shared" si="58"/>
        <v>0</v>
      </c>
      <c r="IK48" s="10">
        <f t="shared" si="59"/>
        <v>0</v>
      </c>
      <c r="IL48" s="10">
        <f t="shared" si="60"/>
        <v>0</v>
      </c>
      <c r="IM48" s="10">
        <f t="shared" si="61"/>
        <v>0</v>
      </c>
      <c r="IN48" s="10">
        <f t="shared" si="62"/>
        <v>0</v>
      </c>
      <c r="IO48" s="10">
        <f t="shared" si="63"/>
        <v>0</v>
      </c>
      <c r="IP48" s="10">
        <f t="shared" si="64"/>
        <v>0</v>
      </c>
      <c r="IQ48" s="10">
        <f t="shared" si="65"/>
        <v>0</v>
      </c>
      <c r="IR48" s="10">
        <f t="shared" si="66"/>
        <v>0</v>
      </c>
      <c r="IS48" s="10">
        <f t="shared" si="67"/>
        <v>0</v>
      </c>
      <c r="IT48" s="10">
        <f t="shared" si="68"/>
        <v>0</v>
      </c>
      <c r="IU48" s="10">
        <f t="shared" si="69"/>
        <v>0</v>
      </c>
      <c r="IV48" s="10">
        <f t="shared" si="70"/>
        <v>0</v>
      </c>
      <c r="IW48" s="10">
        <f t="shared" si="71"/>
        <v>0</v>
      </c>
      <c r="IX48" s="10">
        <f t="shared" si="72"/>
        <v>0</v>
      </c>
      <c r="IY48" s="10">
        <f t="shared" si="73"/>
        <v>0</v>
      </c>
      <c r="IZ48" s="10">
        <f t="shared" si="74"/>
        <v>0</v>
      </c>
      <c r="JA48" s="10">
        <f t="shared" si="75"/>
        <v>0</v>
      </c>
      <c r="JB48" s="10">
        <f t="shared" si="76"/>
        <v>0</v>
      </c>
      <c r="JC48" s="10">
        <f t="shared" si="77"/>
        <v>0</v>
      </c>
      <c r="JD48" s="11">
        <f t="shared" si="78"/>
        <v>0</v>
      </c>
      <c r="JF48" s="9">
        <v>0</v>
      </c>
      <c r="JG48" s="10">
        <v>0</v>
      </c>
      <c r="JH48" s="10">
        <v>0</v>
      </c>
      <c r="JI48" s="10">
        <v>0</v>
      </c>
      <c r="JJ48" s="10">
        <v>0</v>
      </c>
      <c r="JK48" s="10">
        <v>0</v>
      </c>
      <c r="JL48" s="10">
        <v>0</v>
      </c>
      <c r="JM48" s="10">
        <v>0</v>
      </c>
      <c r="JN48" s="10">
        <v>0</v>
      </c>
      <c r="JO48" s="10">
        <v>0</v>
      </c>
      <c r="JP48" s="10">
        <v>0</v>
      </c>
      <c r="JQ48" s="10">
        <v>0</v>
      </c>
      <c r="JR48" s="10">
        <v>0</v>
      </c>
      <c r="JS48" s="10">
        <v>0</v>
      </c>
      <c r="JT48" s="10">
        <v>0</v>
      </c>
      <c r="JU48" s="10">
        <v>0</v>
      </c>
      <c r="JV48" s="10">
        <v>0</v>
      </c>
      <c r="JW48" s="10">
        <v>0</v>
      </c>
      <c r="JX48" s="10">
        <v>0</v>
      </c>
      <c r="JY48" s="10">
        <v>0</v>
      </c>
      <c r="JZ48" s="10">
        <v>0</v>
      </c>
      <c r="KA48" s="10">
        <v>0</v>
      </c>
      <c r="KB48" s="10">
        <v>0</v>
      </c>
      <c r="KC48" s="10">
        <v>0</v>
      </c>
      <c r="KD48" s="10">
        <v>0</v>
      </c>
      <c r="KE48" s="10">
        <v>0</v>
      </c>
      <c r="KF48" s="10">
        <v>1</v>
      </c>
      <c r="KG48" s="10">
        <v>0</v>
      </c>
      <c r="KH48" s="10">
        <v>0</v>
      </c>
      <c r="KI48" s="10">
        <v>0</v>
      </c>
      <c r="KJ48" s="10">
        <v>0</v>
      </c>
      <c r="KK48" s="10">
        <v>0</v>
      </c>
      <c r="KL48" s="10">
        <v>0</v>
      </c>
      <c r="KM48" s="10">
        <v>0</v>
      </c>
      <c r="KN48" s="10">
        <v>0</v>
      </c>
      <c r="KO48" s="10">
        <v>0</v>
      </c>
      <c r="KP48" s="10">
        <v>0</v>
      </c>
      <c r="KQ48" s="10">
        <v>0</v>
      </c>
      <c r="KR48" s="10">
        <v>0</v>
      </c>
      <c r="KS48" s="10">
        <v>0</v>
      </c>
      <c r="KT48" s="10">
        <v>0</v>
      </c>
      <c r="KU48" s="10">
        <v>0</v>
      </c>
      <c r="KV48" s="10">
        <v>0</v>
      </c>
      <c r="KW48" s="10">
        <v>0</v>
      </c>
      <c r="KX48" s="10">
        <v>0</v>
      </c>
      <c r="KY48" s="10">
        <v>0</v>
      </c>
      <c r="KZ48" s="10">
        <v>0</v>
      </c>
      <c r="LA48" s="10">
        <v>0</v>
      </c>
      <c r="LB48" s="10">
        <v>0</v>
      </c>
      <c r="LC48" s="10">
        <v>0</v>
      </c>
      <c r="LD48" s="10">
        <v>0</v>
      </c>
      <c r="LE48" s="10">
        <v>0</v>
      </c>
      <c r="LF48" s="10">
        <v>0</v>
      </c>
      <c r="LG48" s="10">
        <v>0</v>
      </c>
      <c r="LH48" s="10">
        <v>0</v>
      </c>
      <c r="LI48" s="10">
        <v>0</v>
      </c>
      <c r="LJ48" s="10">
        <v>0</v>
      </c>
      <c r="LK48" s="10">
        <v>0</v>
      </c>
      <c r="LL48" s="10">
        <v>0</v>
      </c>
      <c r="LM48" s="10">
        <v>0</v>
      </c>
      <c r="LN48" s="10">
        <v>0</v>
      </c>
      <c r="LO48" s="10">
        <v>0</v>
      </c>
      <c r="LP48" s="10">
        <v>0</v>
      </c>
      <c r="LQ48" s="10">
        <v>0</v>
      </c>
      <c r="LR48" s="10">
        <v>0</v>
      </c>
      <c r="LS48" s="10">
        <v>0</v>
      </c>
      <c r="LT48" s="10">
        <v>0</v>
      </c>
      <c r="LU48" s="10">
        <v>0</v>
      </c>
      <c r="LV48" s="10">
        <v>0</v>
      </c>
      <c r="LW48" s="10">
        <v>0</v>
      </c>
      <c r="LX48" s="10">
        <v>0</v>
      </c>
      <c r="LY48" s="10">
        <v>0</v>
      </c>
      <c r="LZ48" s="10">
        <v>0</v>
      </c>
      <c r="MA48" s="10">
        <v>0</v>
      </c>
      <c r="MB48" s="10">
        <v>0</v>
      </c>
      <c r="MC48" s="10">
        <v>0</v>
      </c>
      <c r="MD48" s="10">
        <v>0</v>
      </c>
      <c r="ME48" s="10">
        <v>0</v>
      </c>
      <c r="MF48" s="10">
        <v>0</v>
      </c>
      <c r="MG48" s="11">
        <v>0</v>
      </c>
    </row>
    <row r="49" spans="1:345" hidden="1" x14ac:dyDescent="0.3">
      <c r="A49" s="32" t="s">
        <v>24</v>
      </c>
      <c r="B49" s="110"/>
      <c r="C49" s="110"/>
      <c r="D49" s="110"/>
      <c r="E49" s="110"/>
      <c r="F49" s="110"/>
      <c r="G49" s="110"/>
      <c r="H49" s="110"/>
      <c r="I49" s="110"/>
      <c r="J49" s="110"/>
      <c r="K49" s="110"/>
      <c r="L49" s="110"/>
      <c r="M49" s="110"/>
      <c r="N49" s="110"/>
      <c r="O49" s="110"/>
      <c r="P49" s="110"/>
      <c r="Q49" s="110"/>
      <c r="R49" s="110"/>
      <c r="S49" s="110"/>
      <c r="T49" s="110"/>
      <c r="U49" s="111"/>
      <c r="V49" s="22">
        <v>0</v>
      </c>
      <c r="W49" s="23">
        <v>0</v>
      </c>
      <c r="X49" s="23">
        <v>0</v>
      </c>
      <c r="Y49" s="23">
        <v>0</v>
      </c>
      <c r="Z49" s="23">
        <v>0</v>
      </c>
      <c r="AA49" s="23">
        <v>0</v>
      </c>
      <c r="AB49" s="23">
        <v>0</v>
      </c>
      <c r="AC49" s="23">
        <v>0</v>
      </c>
      <c r="AD49" s="23">
        <v>0</v>
      </c>
      <c r="AE49" s="23">
        <v>0</v>
      </c>
      <c r="AF49" s="23">
        <v>0</v>
      </c>
      <c r="AG49" s="23">
        <v>0</v>
      </c>
      <c r="AH49" s="23">
        <v>0</v>
      </c>
      <c r="AI49" s="23">
        <v>0</v>
      </c>
      <c r="AJ49" s="23">
        <v>0</v>
      </c>
      <c r="AK49" s="23">
        <v>0</v>
      </c>
      <c r="AL49" s="23">
        <v>0</v>
      </c>
      <c r="AM49" s="23">
        <v>0</v>
      </c>
      <c r="AN49" s="23">
        <v>0</v>
      </c>
      <c r="AO49" s="23">
        <v>0</v>
      </c>
      <c r="AP49" s="23">
        <v>0</v>
      </c>
      <c r="AQ49" s="23">
        <v>0</v>
      </c>
      <c r="AR49" s="23">
        <v>0</v>
      </c>
      <c r="AS49" s="23">
        <v>0</v>
      </c>
      <c r="AT49" s="23">
        <v>0</v>
      </c>
      <c r="AU49" s="23">
        <v>0</v>
      </c>
      <c r="AV49" s="23">
        <v>0</v>
      </c>
      <c r="AW49" s="23">
        <v>0</v>
      </c>
      <c r="AX49" s="23">
        <v>0</v>
      </c>
      <c r="AY49" s="23">
        <v>0</v>
      </c>
      <c r="AZ49" s="23">
        <v>0</v>
      </c>
      <c r="BA49" s="23">
        <v>0</v>
      </c>
      <c r="BB49" s="23">
        <v>0</v>
      </c>
      <c r="BC49" s="23">
        <v>0</v>
      </c>
      <c r="BD49" s="23">
        <v>0</v>
      </c>
      <c r="BE49" s="23">
        <v>0</v>
      </c>
      <c r="BF49" s="23">
        <v>0</v>
      </c>
      <c r="BG49" s="23">
        <v>0</v>
      </c>
      <c r="BH49" s="23">
        <v>0</v>
      </c>
      <c r="BI49" s="23">
        <v>0</v>
      </c>
      <c r="BJ49" s="23">
        <v>0</v>
      </c>
      <c r="BK49" s="23">
        <v>0</v>
      </c>
      <c r="BL49" s="23">
        <v>0</v>
      </c>
      <c r="BM49" s="23">
        <v>0</v>
      </c>
      <c r="BN49" s="23">
        <v>0</v>
      </c>
      <c r="BO49" s="23">
        <v>0</v>
      </c>
      <c r="BP49" s="23">
        <v>0</v>
      </c>
      <c r="BQ49" s="23">
        <v>0</v>
      </c>
      <c r="BR49" s="23">
        <v>0</v>
      </c>
      <c r="BS49" s="23">
        <v>0</v>
      </c>
      <c r="BT49" s="23">
        <v>0</v>
      </c>
      <c r="BU49" s="23">
        <v>0</v>
      </c>
      <c r="BV49" s="23">
        <v>0</v>
      </c>
      <c r="BW49" s="23">
        <v>0</v>
      </c>
      <c r="BX49" s="23">
        <v>0</v>
      </c>
      <c r="BY49" s="23">
        <v>0</v>
      </c>
      <c r="BZ49" s="23">
        <v>0</v>
      </c>
      <c r="CA49" s="23">
        <v>0</v>
      </c>
      <c r="CB49" s="23">
        <v>0</v>
      </c>
      <c r="CC49" s="23">
        <v>0</v>
      </c>
      <c r="CD49" s="23">
        <v>0</v>
      </c>
      <c r="CE49" s="23">
        <v>0</v>
      </c>
      <c r="CF49" s="23">
        <v>0</v>
      </c>
      <c r="CG49" s="23">
        <v>0</v>
      </c>
      <c r="CH49" s="23">
        <v>0</v>
      </c>
      <c r="CI49" s="23">
        <v>0</v>
      </c>
      <c r="CJ49" s="23">
        <v>0</v>
      </c>
      <c r="CK49" s="23">
        <v>0</v>
      </c>
      <c r="CL49" s="23">
        <v>0</v>
      </c>
      <c r="CM49" s="23">
        <v>0</v>
      </c>
      <c r="CN49" s="23">
        <v>0</v>
      </c>
      <c r="CO49" s="23">
        <v>0</v>
      </c>
      <c r="CP49" s="23">
        <v>0</v>
      </c>
      <c r="CQ49" s="23">
        <v>0</v>
      </c>
      <c r="CR49" s="23">
        <v>0</v>
      </c>
      <c r="CS49" s="23">
        <v>0</v>
      </c>
      <c r="CT49" s="23">
        <v>0</v>
      </c>
      <c r="CU49" s="23">
        <v>0</v>
      </c>
      <c r="CV49" s="23">
        <v>0</v>
      </c>
      <c r="CW49" s="24">
        <v>0</v>
      </c>
      <c r="CZ49" s="9">
        <v>0</v>
      </c>
      <c r="DA49" s="10">
        <v>0</v>
      </c>
      <c r="DB49" s="10">
        <v>0</v>
      </c>
      <c r="DC49" s="10">
        <v>0</v>
      </c>
      <c r="DD49" s="10">
        <v>0</v>
      </c>
      <c r="DE49" s="10">
        <v>0</v>
      </c>
      <c r="DF49" s="10">
        <v>0</v>
      </c>
      <c r="DG49" s="10">
        <v>0</v>
      </c>
      <c r="DH49" s="10">
        <v>0</v>
      </c>
      <c r="DI49" s="10">
        <v>0</v>
      </c>
      <c r="DJ49" s="10">
        <v>0</v>
      </c>
      <c r="DK49" s="10">
        <v>0</v>
      </c>
      <c r="DL49" s="10">
        <v>0</v>
      </c>
      <c r="DM49" s="10">
        <v>0</v>
      </c>
      <c r="DN49" s="10">
        <v>0</v>
      </c>
      <c r="DO49" s="10">
        <v>0</v>
      </c>
      <c r="DP49" s="10">
        <v>0</v>
      </c>
      <c r="DQ49" s="10">
        <v>0</v>
      </c>
      <c r="DR49" s="10">
        <v>0</v>
      </c>
      <c r="DS49" s="10">
        <v>0</v>
      </c>
      <c r="DT49" s="10">
        <v>0</v>
      </c>
      <c r="DU49" s="10">
        <v>0</v>
      </c>
      <c r="DV49" s="10">
        <v>0</v>
      </c>
      <c r="DW49" s="10">
        <v>0</v>
      </c>
      <c r="DX49" s="10">
        <v>0</v>
      </c>
      <c r="DY49" s="10">
        <v>0</v>
      </c>
      <c r="DZ49" s="10">
        <v>0</v>
      </c>
      <c r="EA49" s="10">
        <v>1</v>
      </c>
      <c r="EB49" s="10">
        <v>0</v>
      </c>
      <c r="EC49" s="10">
        <v>0</v>
      </c>
      <c r="ED49" s="10">
        <v>0</v>
      </c>
      <c r="EE49" s="10">
        <v>0</v>
      </c>
      <c r="EF49" s="10">
        <v>0</v>
      </c>
      <c r="EG49" s="10">
        <v>0</v>
      </c>
      <c r="EH49" s="10">
        <v>0</v>
      </c>
      <c r="EI49" s="10">
        <v>0</v>
      </c>
      <c r="EJ49" s="10">
        <v>0</v>
      </c>
      <c r="EK49" s="10">
        <v>0</v>
      </c>
      <c r="EL49" s="10">
        <v>0</v>
      </c>
      <c r="EM49" s="10">
        <v>0</v>
      </c>
      <c r="EN49" s="10">
        <v>0</v>
      </c>
      <c r="EO49" s="10">
        <v>0</v>
      </c>
      <c r="EP49" s="10">
        <v>0</v>
      </c>
      <c r="EQ49" s="10">
        <v>0</v>
      </c>
      <c r="ER49" s="10">
        <v>0</v>
      </c>
      <c r="ES49" s="10">
        <v>0</v>
      </c>
      <c r="ET49" s="10">
        <v>0</v>
      </c>
      <c r="EU49" s="10">
        <v>0</v>
      </c>
      <c r="EV49" s="10">
        <v>0</v>
      </c>
      <c r="EW49" s="10">
        <v>0</v>
      </c>
      <c r="EX49" s="10">
        <v>0</v>
      </c>
      <c r="EY49" s="10">
        <v>0</v>
      </c>
      <c r="EZ49" s="10">
        <v>0</v>
      </c>
      <c r="FA49" s="10">
        <v>0</v>
      </c>
      <c r="FB49" s="10">
        <v>0</v>
      </c>
      <c r="FC49" s="10">
        <v>0</v>
      </c>
      <c r="FD49" s="10">
        <v>0</v>
      </c>
      <c r="FE49" s="10">
        <v>0</v>
      </c>
      <c r="FF49" s="10">
        <v>0</v>
      </c>
      <c r="FG49" s="10">
        <v>0</v>
      </c>
      <c r="FH49" s="10">
        <v>0</v>
      </c>
      <c r="FI49" s="10">
        <v>0</v>
      </c>
      <c r="FJ49" s="10">
        <v>0</v>
      </c>
      <c r="FK49" s="10">
        <v>0</v>
      </c>
      <c r="FL49" s="10">
        <v>0</v>
      </c>
      <c r="FM49" s="10">
        <v>0</v>
      </c>
      <c r="FN49" s="10">
        <v>0</v>
      </c>
      <c r="FO49" s="10">
        <v>0</v>
      </c>
      <c r="FP49" s="10">
        <v>0</v>
      </c>
      <c r="FQ49" s="10">
        <v>0</v>
      </c>
      <c r="FR49" s="10">
        <v>0</v>
      </c>
      <c r="FS49" s="10">
        <v>0</v>
      </c>
      <c r="FT49" s="10">
        <v>0</v>
      </c>
      <c r="FU49" s="10">
        <v>0</v>
      </c>
      <c r="FV49" s="10">
        <v>0</v>
      </c>
      <c r="FW49" s="10">
        <v>0</v>
      </c>
      <c r="FX49" s="10">
        <v>0</v>
      </c>
      <c r="FY49" s="10">
        <v>0</v>
      </c>
      <c r="FZ49" s="10">
        <v>0</v>
      </c>
      <c r="GA49" s="11">
        <v>0</v>
      </c>
      <c r="GC49" s="9">
        <f t="shared" si="79"/>
        <v>0</v>
      </c>
      <c r="GD49" s="10">
        <f t="shared" si="0"/>
        <v>0</v>
      </c>
      <c r="GE49" s="10">
        <f t="shared" si="1"/>
        <v>0</v>
      </c>
      <c r="GF49" s="10">
        <f t="shared" si="2"/>
        <v>0</v>
      </c>
      <c r="GG49" s="10">
        <f t="shared" si="3"/>
        <v>0</v>
      </c>
      <c r="GH49" s="10">
        <f t="shared" si="4"/>
        <v>0</v>
      </c>
      <c r="GI49" s="10">
        <f t="shared" si="5"/>
        <v>0</v>
      </c>
      <c r="GJ49" s="10">
        <f t="shared" si="6"/>
        <v>0</v>
      </c>
      <c r="GK49" s="10">
        <f t="shared" si="7"/>
        <v>0</v>
      </c>
      <c r="GL49" s="10">
        <f t="shared" si="8"/>
        <v>0</v>
      </c>
      <c r="GM49" s="10">
        <f t="shared" si="9"/>
        <v>0</v>
      </c>
      <c r="GN49" s="10">
        <f t="shared" si="10"/>
        <v>0</v>
      </c>
      <c r="GO49" s="10">
        <f t="shared" si="11"/>
        <v>0</v>
      </c>
      <c r="GP49" s="10">
        <f t="shared" si="12"/>
        <v>0</v>
      </c>
      <c r="GQ49" s="10">
        <f t="shared" si="13"/>
        <v>0</v>
      </c>
      <c r="GR49" s="10">
        <f t="shared" si="14"/>
        <v>0</v>
      </c>
      <c r="GS49" s="10">
        <f t="shared" si="15"/>
        <v>0</v>
      </c>
      <c r="GT49" s="10">
        <f t="shared" si="16"/>
        <v>0</v>
      </c>
      <c r="GU49" s="10">
        <f t="shared" si="17"/>
        <v>0</v>
      </c>
      <c r="GV49" s="10">
        <f t="shared" si="18"/>
        <v>0</v>
      </c>
      <c r="GW49" s="10">
        <f t="shared" si="19"/>
        <v>0</v>
      </c>
      <c r="GX49" s="10">
        <f t="shared" si="20"/>
        <v>0</v>
      </c>
      <c r="GY49" s="10">
        <f t="shared" si="21"/>
        <v>0</v>
      </c>
      <c r="GZ49" s="10">
        <f t="shared" si="22"/>
        <v>0</v>
      </c>
      <c r="HA49" s="10">
        <f t="shared" si="23"/>
        <v>0</v>
      </c>
      <c r="HB49" s="10">
        <f t="shared" si="24"/>
        <v>0</v>
      </c>
      <c r="HC49" s="10">
        <f t="shared" si="25"/>
        <v>0</v>
      </c>
      <c r="HD49" s="10">
        <f t="shared" si="26"/>
        <v>1</v>
      </c>
      <c r="HE49" s="10">
        <f t="shared" si="27"/>
        <v>0</v>
      </c>
      <c r="HF49" s="10">
        <f t="shared" si="28"/>
        <v>0</v>
      </c>
      <c r="HG49" s="10">
        <f t="shared" si="29"/>
        <v>0</v>
      </c>
      <c r="HH49" s="10">
        <f t="shared" si="30"/>
        <v>0</v>
      </c>
      <c r="HI49" s="10">
        <f t="shared" si="31"/>
        <v>0</v>
      </c>
      <c r="HJ49" s="10">
        <f t="shared" si="32"/>
        <v>0</v>
      </c>
      <c r="HK49" s="10">
        <f t="shared" si="33"/>
        <v>0</v>
      </c>
      <c r="HL49" s="10">
        <f t="shared" si="34"/>
        <v>0</v>
      </c>
      <c r="HM49" s="10">
        <f t="shared" si="35"/>
        <v>0</v>
      </c>
      <c r="HN49" s="10">
        <f t="shared" si="36"/>
        <v>0</v>
      </c>
      <c r="HO49" s="10">
        <f t="shared" si="37"/>
        <v>0</v>
      </c>
      <c r="HP49" s="10">
        <f t="shared" si="38"/>
        <v>0</v>
      </c>
      <c r="HQ49" s="10">
        <f t="shared" si="39"/>
        <v>0</v>
      </c>
      <c r="HR49" s="10">
        <f t="shared" si="40"/>
        <v>0</v>
      </c>
      <c r="HS49" s="10">
        <f t="shared" si="41"/>
        <v>0</v>
      </c>
      <c r="HT49" s="10">
        <f t="shared" si="42"/>
        <v>0</v>
      </c>
      <c r="HU49" s="10">
        <f t="shared" si="43"/>
        <v>0</v>
      </c>
      <c r="HV49" s="10">
        <f t="shared" si="44"/>
        <v>0</v>
      </c>
      <c r="HW49" s="10">
        <f t="shared" si="45"/>
        <v>0</v>
      </c>
      <c r="HX49" s="10">
        <f t="shared" si="46"/>
        <v>0</v>
      </c>
      <c r="HY49" s="10">
        <f t="shared" si="47"/>
        <v>0</v>
      </c>
      <c r="HZ49" s="10">
        <f t="shared" si="48"/>
        <v>0</v>
      </c>
      <c r="IA49" s="10">
        <f t="shared" si="49"/>
        <v>0</v>
      </c>
      <c r="IB49" s="10">
        <f t="shared" si="50"/>
        <v>0</v>
      </c>
      <c r="IC49" s="10">
        <f t="shared" si="51"/>
        <v>0</v>
      </c>
      <c r="ID49" s="10">
        <f t="shared" si="52"/>
        <v>0</v>
      </c>
      <c r="IE49" s="10">
        <f t="shared" si="53"/>
        <v>0</v>
      </c>
      <c r="IF49" s="10">
        <f t="shared" si="54"/>
        <v>0</v>
      </c>
      <c r="IG49" s="10">
        <f t="shared" si="55"/>
        <v>0</v>
      </c>
      <c r="IH49" s="10">
        <f t="shared" si="56"/>
        <v>0</v>
      </c>
      <c r="II49" s="10">
        <f t="shared" si="57"/>
        <v>0</v>
      </c>
      <c r="IJ49" s="10">
        <f t="shared" si="58"/>
        <v>0</v>
      </c>
      <c r="IK49" s="10">
        <f t="shared" si="59"/>
        <v>0</v>
      </c>
      <c r="IL49" s="10">
        <f t="shared" si="60"/>
        <v>0</v>
      </c>
      <c r="IM49" s="10">
        <f t="shared" si="61"/>
        <v>0</v>
      </c>
      <c r="IN49" s="10">
        <f t="shared" si="62"/>
        <v>0</v>
      </c>
      <c r="IO49" s="10">
        <f t="shared" si="63"/>
        <v>0</v>
      </c>
      <c r="IP49" s="10">
        <f t="shared" si="64"/>
        <v>0</v>
      </c>
      <c r="IQ49" s="10">
        <f t="shared" si="65"/>
        <v>0</v>
      </c>
      <c r="IR49" s="10">
        <f t="shared" si="66"/>
        <v>0</v>
      </c>
      <c r="IS49" s="10">
        <f t="shared" si="67"/>
        <v>0</v>
      </c>
      <c r="IT49" s="10">
        <f t="shared" si="68"/>
        <v>0</v>
      </c>
      <c r="IU49" s="10">
        <f t="shared" si="69"/>
        <v>0</v>
      </c>
      <c r="IV49" s="10">
        <f t="shared" si="70"/>
        <v>0</v>
      </c>
      <c r="IW49" s="10">
        <f t="shared" si="71"/>
        <v>0</v>
      </c>
      <c r="IX49" s="10">
        <f t="shared" si="72"/>
        <v>0</v>
      </c>
      <c r="IY49" s="10">
        <f t="shared" si="73"/>
        <v>0</v>
      </c>
      <c r="IZ49" s="10">
        <f t="shared" si="74"/>
        <v>0</v>
      </c>
      <c r="JA49" s="10">
        <f t="shared" si="75"/>
        <v>0</v>
      </c>
      <c r="JB49" s="10">
        <f t="shared" si="76"/>
        <v>0</v>
      </c>
      <c r="JC49" s="10">
        <f t="shared" si="77"/>
        <v>0</v>
      </c>
      <c r="JD49" s="11">
        <f t="shared" si="78"/>
        <v>0</v>
      </c>
      <c r="JF49" s="9">
        <v>0</v>
      </c>
      <c r="JG49" s="10">
        <v>0</v>
      </c>
      <c r="JH49" s="10">
        <v>0</v>
      </c>
      <c r="JI49" s="10">
        <v>0</v>
      </c>
      <c r="JJ49" s="10">
        <v>0</v>
      </c>
      <c r="JK49" s="10">
        <v>0</v>
      </c>
      <c r="JL49" s="10">
        <v>0</v>
      </c>
      <c r="JM49" s="10">
        <v>0</v>
      </c>
      <c r="JN49" s="10">
        <v>0</v>
      </c>
      <c r="JO49" s="10">
        <v>0</v>
      </c>
      <c r="JP49" s="10">
        <v>0</v>
      </c>
      <c r="JQ49" s="10">
        <v>0</v>
      </c>
      <c r="JR49" s="10">
        <v>0</v>
      </c>
      <c r="JS49" s="10">
        <v>0</v>
      </c>
      <c r="JT49" s="10">
        <v>0</v>
      </c>
      <c r="JU49" s="10">
        <v>0</v>
      </c>
      <c r="JV49" s="10">
        <v>0</v>
      </c>
      <c r="JW49" s="10">
        <v>0</v>
      </c>
      <c r="JX49" s="10">
        <v>0</v>
      </c>
      <c r="JY49" s="10">
        <v>0</v>
      </c>
      <c r="JZ49" s="10">
        <v>0</v>
      </c>
      <c r="KA49" s="10">
        <v>0</v>
      </c>
      <c r="KB49" s="10">
        <v>0</v>
      </c>
      <c r="KC49" s="10">
        <v>0</v>
      </c>
      <c r="KD49" s="10">
        <v>0</v>
      </c>
      <c r="KE49" s="10">
        <v>0</v>
      </c>
      <c r="KF49" s="10">
        <v>0</v>
      </c>
      <c r="KG49" s="10">
        <v>1</v>
      </c>
      <c r="KH49" s="10">
        <v>0</v>
      </c>
      <c r="KI49" s="10">
        <v>0</v>
      </c>
      <c r="KJ49" s="10">
        <v>0</v>
      </c>
      <c r="KK49" s="10">
        <v>0</v>
      </c>
      <c r="KL49" s="10">
        <v>0</v>
      </c>
      <c r="KM49" s="10">
        <v>0</v>
      </c>
      <c r="KN49" s="10">
        <v>0</v>
      </c>
      <c r="KO49" s="10">
        <v>0</v>
      </c>
      <c r="KP49" s="10">
        <v>0</v>
      </c>
      <c r="KQ49" s="10">
        <v>0</v>
      </c>
      <c r="KR49" s="10">
        <v>0</v>
      </c>
      <c r="KS49" s="10">
        <v>0</v>
      </c>
      <c r="KT49" s="10">
        <v>0</v>
      </c>
      <c r="KU49" s="10">
        <v>0</v>
      </c>
      <c r="KV49" s="10">
        <v>0</v>
      </c>
      <c r="KW49" s="10">
        <v>0</v>
      </c>
      <c r="KX49" s="10">
        <v>0</v>
      </c>
      <c r="KY49" s="10">
        <v>0</v>
      </c>
      <c r="KZ49" s="10">
        <v>0</v>
      </c>
      <c r="LA49" s="10">
        <v>0</v>
      </c>
      <c r="LB49" s="10">
        <v>0</v>
      </c>
      <c r="LC49" s="10">
        <v>0</v>
      </c>
      <c r="LD49" s="10">
        <v>0</v>
      </c>
      <c r="LE49" s="10">
        <v>0</v>
      </c>
      <c r="LF49" s="10">
        <v>0</v>
      </c>
      <c r="LG49" s="10">
        <v>0</v>
      </c>
      <c r="LH49" s="10">
        <v>0</v>
      </c>
      <c r="LI49" s="10">
        <v>0</v>
      </c>
      <c r="LJ49" s="10">
        <v>0</v>
      </c>
      <c r="LK49" s="10">
        <v>0</v>
      </c>
      <c r="LL49" s="10">
        <v>0</v>
      </c>
      <c r="LM49" s="10">
        <v>0</v>
      </c>
      <c r="LN49" s="10">
        <v>0</v>
      </c>
      <c r="LO49" s="10">
        <v>0</v>
      </c>
      <c r="LP49" s="10">
        <v>0</v>
      </c>
      <c r="LQ49" s="10">
        <v>0</v>
      </c>
      <c r="LR49" s="10">
        <v>0</v>
      </c>
      <c r="LS49" s="10">
        <v>0</v>
      </c>
      <c r="LT49" s="10">
        <v>0</v>
      </c>
      <c r="LU49" s="10">
        <v>0</v>
      </c>
      <c r="LV49" s="10">
        <v>0</v>
      </c>
      <c r="LW49" s="10">
        <v>0</v>
      </c>
      <c r="LX49" s="10">
        <v>0</v>
      </c>
      <c r="LY49" s="10">
        <v>0</v>
      </c>
      <c r="LZ49" s="10">
        <v>0</v>
      </c>
      <c r="MA49" s="10">
        <v>0</v>
      </c>
      <c r="MB49" s="10">
        <v>0</v>
      </c>
      <c r="MC49" s="10">
        <v>0</v>
      </c>
      <c r="MD49" s="10">
        <v>0</v>
      </c>
      <c r="ME49" s="10">
        <v>0</v>
      </c>
      <c r="MF49" s="10">
        <v>0</v>
      </c>
      <c r="MG49" s="11">
        <v>0</v>
      </c>
    </row>
    <row r="50" spans="1:345" hidden="1" x14ac:dyDescent="0.3">
      <c r="A50" s="32" t="s">
        <v>25</v>
      </c>
      <c r="B50" s="110"/>
      <c r="C50" s="110"/>
      <c r="D50" s="110"/>
      <c r="E50" s="110"/>
      <c r="F50" s="110"/>
      <c r="G50" s="110"/>
      <c r="H50" s="110"/>
      <c r="I50" s="110"/>
      <c r="J50" s="110"/>
      <c r="K50" s="110"/>
      <c r="L50" s="110"/>
      <c r="M50" s="110"/>
      <c r="N50" s="110"/>
      <c r="O50" s="110"/>
      <c r="P50" s="110"/>
      <c r="Q50" s="110"/>
      <c r="R50" s="110"/>
      <c r="S50" s="110"/>
      <c r="T50" s="110"/>
      <c r="U50" s="111"/>
      <c r="V50" s="22">
        <v>0</v>
      </c>
      <c r="W50" s="23">
        <v>0</v>
      </c>
      <c r="X50" s="23">
        <v>0</v>
      </c>
      <c r="Y50" s="23">
        <v>0</v>
      </c>
      <c r="Z50" s="23">
        <v>0</v>
      </c>
      <c r="AA50" s="23">
        <v>0</v>
      </c>
      <c r="AB50" s="23">
        <v>0</v>
      </c>
      <c r="AC50" s="23">
        <v>0</v>
      </c>
      <c r="AD50" s="23">
        <v>0</v>
      </c>
      <c r="AE50" s="23">
        <v>0</v>
      </c>
      <c r="AF50" s="23">
        <v>0</v>
      </c>
      <c r="AG50" s="23">
        <v>0</v>
      </c>
      <c r="AH50" s="23">
        <v>0</v>
      </c>
      <c r="AI50" s="23">
        <v>0</v>
      </c>
      <c r="AJ50" s="23">
        <v>0</v>
      </c>
      <c r="AK50" s="23">
        <v>0</v>
      </c>
      <c r="AL50" s="23">
        <v>0</v>
      </c>
      <c r="AM50" s="23">
        <v>0</v>
      </c>
      <c r="AN50" s="23">
        <v>0</v>
      </c>
      <c r="AO50" s="23">
        <v>0</v>
      </c>
      <c r="AP50" s="23">
        <v>0</v>
      </c>
      <c r="AQ50" s="23">
        <v>0</v>
      </c>
      <c r="AR50" s="23">
        <v>0</v>
      </c>
      <c r="AS50" s="23">
        <v>0</v>
      </c>
      <c r="AT50" s="23">
        <v>0</v>
      </c>
      <c r="AU50" s="23">
        <v>0</v>
      </c>
      <c r="AV50" s="23">
        <v>0</v>
      </c>
      <c r="AW50" s="23">
        <v>0</v>
      </c>
      <c r="AX50" s="23">
        <v>0</v>
      </c>
      <c r="AY50" s="23">
        <v>0</v>
      </c>
      <c r="AZ50" s="23">
        <v>0</v>
      </c>
      <c r="BA50" s="23">
        <v>0</v>
      </c>
      <c r="BB50" s="23">
        <v>0</v>
      </c>
      <c r="BC50" s="23">
        <v>0</v>
      </c>
      <c r="BD50" s="23">
        <v>0</v>
      </c>
      <c r="BE50" s="23">
        <v>0</v>
      </c>
      <c r="BF50" s="23">
        <v>0</v>
      </c>
      <c r="BG50" s="23">
        <v>0</v>
      </c>
      <c r="BH50" s="23">
        <v>0</v>
      </c>
      <c r="BI50" s="23">
        <v>0</v>
      </c>
      <c r="BJ50" s="23">
        <v>0</v>
      </c>
      <c r="BK50" s="23">
        <v>0</v>
      </c>
      <c r="BL50" s="23">
        <v>0</v>
      </c>
      <c r="BM50" s="23">
        <v>0</v>
      </c>
      <c r="BN50" s="23">
        <v>0</v>
      </c>
      <c r="BO50" s="23">
        <v>0</v>
      </c>
      <c r="BP50" s="23">
        <v>0</v>
      </c>
      <c r="BQ50" s="23">
        <v>0</v>
      </c>
      <c r="BR50" s="23">
        <v>0</v>
      </c>
      <c r="BS50" s="23">
        <v>0</v>
      </c>
      <c r="BT50" s="23">
        <v>0</v>
      </c>
      <c r="BU50" s="23">
        <v>0</v>
      </c>
      <c r="BV50" s="23">
        <v>0</v>
      </c>
      <c r="BW50" s="23">
        <v>0</v>
      </c>
      <c r="BX50" s="23">
        <v>0</v>
      </c>
      <c r="BY50" s="23">
        <v>0</v>
      </c>
      <c r="BZ50" s="23">
        <v>0</v>
      </c>
      <c r="CA50" s="23">
        <v>0</v>
      </c>
      <c r="CB50" s="23">
        <v>0</v>
      </c>
      <c r="CC50" s="23">
        <v>0</v>
      </c>
      <c r="CD50" s="23">
        <v>0</v>
      </c>
      <c r="CE50" s="23">
        <v>0</v>
      </c>
      <c r="CF50" s="23">
        <v>0</v>
      </c>
      <c r="CG50" s="23">
        <v>0</v>
      </c>
      <c r="CH50" s="23">
        <v>0</v>
      </c>
      <c r="CI50" s="23">
        <v>0</v>
      </c>
      <c r="CJ50" s="23">
        <v>0</v>
      </c>
      <c r="CK50" s="23">
        <v>0</v>
      </c>
      <c r="CL50" s="23">
        <v>0</v>
      </c>
      <c r="CM50" s="23">
        <v>0</v>
      </c>
      <c r="CN50" s="23">
        <v>0</v>
      </c>
      <c r="CO50" s="23">
        <v>0</v>
      </c>
      <c r="CP50" s="23">
        <v>0</v>
      </c>
      <c r="CQ50" s="23">
        <v>0</v>
      </c>
      <c r="CR50" s="23">
        <v>0</v>
      </c>
      <c r="CS50" s="23">
        <v>0</v>
      </c>
      <c r="CT50" s="23">
        <v>0</v>
      </c>
      <c r="CU50" s="23">
        <v>0</v>
      </c>
      <c r="CV50" s="23">
        <v>0</v>
      </c>
      <c r="CW50" s="24">
        <v>0</v>
      </c>
      <c r="CZ50" s="9">
        <v>0</v>
      </c>
      <c r="DA50" s="10">
        <v>0</v>
      </c>
      <c r="DB50" s="10">
        <v>0</v>
      </c>
      <c r="DC50" s="10">
        <v>0</v>
      </c>
      <c r="DD50" s="10">
        <v>0</v>
      </c>
      <c r="DE50" s="10">
        <v>0</v>
      </c>
      <c r="DF50" s="10">
        <v>0</v>
      </c>
      <c r="DG50" s="10">
        <v>0</v>
      </c>
      <c r="DH50" s="10">
        <v>0</v>
      </c>
      <c r="DI50" s="10">
        <v>0</v>
      </c>
      <c r="DJ50" s="10">
        <v>0</v>
      </c>
      <c r="DK50" s="10">
        <v>0</v>
      </c>
      <c r="DL50" s="10">
        <v>0</v>
      </c>
      <c r="DM50" s="10">
        <v>0</v>
      </c>
      <c r="DN50" s="10">
        <v>0</v>
      </c>
      <c r="DO50" s="10">
        <v>0</v>
      </c>
      <c r="DP50" s="10">
        <v>0</v>
      </c>
      <c r="DQ50" s="10">
        <v>0</v>
      </c>
      <c r="DR50" s="10">
        <v>0</v>
      </c>
      <c r="DS50" s="10">
        <v>0</v>
      </c>
      <c r="DT50" s="10">
        <v>0</v>
      </c>
      <c r="DU50" s="10">
        <v>0</v>
      </c>
      <c r="DV50" s="10">
        <v>0</v>
      </c>
      <c r="DW50" s="10">
        <v>0</v>
      </c>
      <c r="DX50" s="10">
        <v>0</v>
      </c>
      <c r="DY50" s="10">
        <v>0</v>
      </c>
      <c r="DZ50" s="10">
        <v>0</v>
      </c>
      <c r="EA50" s="10">
        <v>0</v>
      </c>
      <c r="EB50" s="10">
        <v>1</v>
      </c>
      <c r="EC50" s="10">
        <v>0</v>
      </c>
      <c r="ED50" s="10">
        <v>0</v>
      </c>
      <c r="EE50" s="10">
        <v>0</v>
      </c>
      <c r="EF50" s="10">
        <v>0</v>
      </c>
      <c r="EG50" s="10">
        <v>0</v>
      </c>
      <c r="EH50" s="10">
        <v>0</v>
      </c>
      <c r="EI50" s="10">
        <v>0</v>
      </c>
      <c r="EJ50" s="10">
        <v>0</v>
      </c>
      <c r="EK50" s="10">
        <v>0</v>
      </c>
      <c r="EL50" s="10">
        <v>0</v>
      </c>
      <c r="EM50" s="10">
        <v>0</v>
      </c>
      <c r="EN50" s="10">
        <v>0</v>
      </c>
      <c r="EO50" s="10">
        <v>0</v>
      </c>
      <c r="EP50" s="10">
        <v>0</v>
      </c>
      <c r="EQ50" s="10">
        <v>0</v>
      </c>
      <c r="ER50" s="10">
        <v>0</v>
      </c>
      <c r="ES50" s="10">
        <v>0</v>
      </c>
      <c r="ET50" s="10">
        <v>0</v>
      </c>
      <c r="EU50" s="10">
        <v>0</v>
      </c>
      <c r="EV50" s="10">
        <v>0</v>
      </c>
      <c r="EW50" s="10">
        <v>0</v>
      </c>
      <c r="EX50" s="10">
        <v>0</v>
      </c>
      <c r="EY50" s="10">
        <v>0</v>
      </c>
      <c r="EZ50" s="10">
        <v>0</v>
      </c>
      <c r="FA50" s="10">
        <v>0</v>
      </c>
      <c r="FB50" s="10">
        <v>0</v>
      </c>
      <c r="FC50" s="10">
        <v>0</v>
      </c>
      <c r="FD50" s="10">
        <v>0</v>
      </c>
      <c r="FE50" s="10">
        <v>0</v>
      </c>
      <c r="FF50" s="10">
        <v>0</v>
      </c>
      <c r="FG50" s="10">
        <v>0</v>
      </c>
      <c r="FH50" s="10">
        <v>0</v>
      </c>
      <c r="FI50" s="10">
        <v>0</v>
      </c>
      <c r="FJ50" s="10">
        <v>0</v>
      </c>
      <c r="FK50" s="10">
        <v>0</v>
      </c>
      <c r="FL50" s="10">
        <v>0</v>
      </c>
      <c r="FM50" s="10">
        <v>0</v>
      </c>
      <c r="FN50" s="10">
        <v>0</v>
      </c>
      <c r="FO50" s="10">
        <v>0</v>
      </c>
      <c r="FP50" s="10">
        <v>0</v>
      </c>
      <c r="FQ50" s="10">
        <v>0</v>
      </c>
      <c r="FR50" s="10">
        <v>0</v>
      </c>
      <c r="FS50" s="10">
        <v>0</v>
      </c>
      <c r="FT50" s="10">
        <v>0</v>
      </c>
      <c r="FU50" s="10">
        <v>0</v>
      </c>
      <c r="FV50" s="10">
        <v>0</v>
      </c>
      <c r="FW50" s="10">
        <v>0</v>
      </c>
      <c r="FX50" s="10">
        <v>0</v>
      </c>
      <c r="FY50" s="10">
        <v>0</v>
      </c>
      <c r="FZ50" s="10">
        <v>0</v>
      </c>
      <c r="GA50" s="11">
        <v>0</v>
      </c>
      <c r="GC50" s="9">
        <f t="shared" si="79"/>
        <v>0</v>
      </c>
      <c r="GD50" s="10">
        <f t="shared" si="0"/>
        <v>0</v>
      </c>
      <c r="GE50" s="10">
        <f t="shared" si="1"/>
        <v>0</v>
      </c>
      <c r="GF50" s="10">
        <f t="shared" si="2"/>
        <v>0</v>
      </c>
      <c r="GG50" s="10">
        <f t="shared" si="3"/>
        <v>0</v>
      </c>
      <c r="GH50" s="10">
        <f t="shared" si="4"/>
        <v>0</v>
      </c>
      <c r="GI50" s="10">
        <f t="shared" si="5"/>
        <v>0</v>
      </c>
      <c r="GJ50" s="10">
        <f t="shared" si="6"/>
        <v>0</v>
      </c>
      <c r="GK50" s="10">
        <f t="shared" si="7"/>
        <v>0</v>
      </c>
      <c r="GL50" s="10">
        <f t="shared" si="8"/>
        <v>0</v>
      </c>
      <c r="GM50" s="10">
        <f t="shared" si="9"/>
        <v>0</v>
      </c>
      <c r="GN50" s="10">
        <f t="shared" si="10"/>
        <v>0</v>
      </c>
      <c r="GO50" s="10">
        <f t="shared" si="11"/>
        <v>0</v>
      </c>
      <c r="GP50" s="10">
        <f t="shared" si="12"/>
        <v>0</v>
      </c>
      <c r="GQ50" s="10">
        <f t="shared" si="13"/>
        <v>0</v>
      </c>
      <c r="GR50" s="10">
        <f t="shared" si="14"/>
        <v>0</v>
      </c>
      <c r="GS50" s="10">
        <f t="shared" si="15"/>
        <v>0</v>
      </c>
      <c r="GT50" s="10">
        <f t="shared" si="16"/>
        <v>0</v>
      </c>
      <c r="GU50" s="10">
        <f t="shared" si="17"/>
        <v>0</v>
      </c>
      <c r="GV50" s="10">
        <f t="shared" si="18"/>
        <v>0</v>
      </c>
      <c r="GW50" s="10">
        <f t="shared" si="19"/>
        <v>0</v>
      </c>
      <c r="GX50" s="10">
        <f t="shared" si="20"/>
        <v>0</v>
      </c>
      <c r="GY50" s="10">
        <f t="shared" si="21"/>
        <v>0</v>
      </c>
      <c r="GZ50" s="10">
        <f t="shared" si="22"/>
        <v>0</v>
      </c>
      <c r="HA50" s="10">
        <f t="shared" si="23"/>
        <v>0</v>
      </c>
      <c r="HB50" s="10">
        <f t="shared" si="24"/>
        <v>0</v>
      </c>
      <c r="HC50" s="10">
        <f t="shared" si="25"/>
        <v>0</v>
      </c>
      <c r="HD50" s="10">
        <f t="shared" si="26"/>
        <v>0</v>
      </c>
      <c r="HE50" s="10">
        <f t="shared" si="27"/>
        <v>1</v>
      </c>
      <c r="HF50" s="10">
        <f t="shared" si="28"/>
        <v>0</v>
      </c>
      <c r="HG50" s="10">
        <f t="shared" si="29"/>
        <v>0</v>
      </c>
      <c r="HH50" s="10">
        <f t="shared" si="30"/>
        <v>0</v>
      </c>
      <c r="HI50" s="10">
        <f t="shared" si="31"/>
        <v>0</v>
      </c>
      <c r="HJ50" s="10">
        <f t="shared" si="32"/>
        <v>0</v>
      </c>
      <c r="HK50" s="10">
        <f t="shared" si="33"/>
        <v>0</v>
      </c>
      <c r="HL50" s="10">
        <f t="shared" si="34"/>
        <v>0</v>
      </c>
      <c r="HM50" s="10">
        <f t="shared" si="35"/>
        <v>0</v>
      </c>
      <c r="HN50" s="10">
        <f t="shared" si="36"/>
        <v>0</v>
      </c>
      <c r="HO50" s="10">
        <f t="shared" si="37"/>
        <v>0</v>
      </c>
      <c r="HP50" s="10">
        <f t="shared" si="38"/>
        <v>0</v>
      </c>
      <c r="HQ50" s="10">
        <f t="shared" si="39"/>
        <v>0</v>
      </c>
      <c r="HR50" s="10">
        <f t="shared" si="40"/>
        <v>0</v>
      </c>
      <c r="HS50" s="10">
        <f t="shared" si="41"/>
        <v>0</v>
      </c>
      <c r="HT50" s="10">
        <f t="shared" si="42"/>
        <v>0</v>
      </c>
      <c r="HU50" s="10">
        <f t="shared" si="43"/>
        <v>0</v>
      </c>
      <c r="HV50" s="10">
        <f t="shared" si="44"/>
        <v>0</v>
      </c>
      <c r="HW50" s="10">
        <f t="shared" si="45"/>
        <v>0</v>
      </c>
      <c r="HX50" s="10">
        <f t="shared" si="46"/>
        <v>0</v>
      </c>
      <c r="HY50" s="10">
        <f t="shared" si="47"/>
        <v>0</v>
      </c>
      <c r="HZ50" s="10">
        <f t="shared" si="48"/>
        <v>0</v>
      </c>
      <c r="IA50" s="10">
        <f t="shared" si="49"/>
        <v>0</v>
      </c>
      <c r="IB50" s="10">
        <f t="shared" si="50"/>
        <v>0</v>
      </c>
      <c r="IC50" s="10">
        <f t="shared" si="51"/>
        <v>0</v>
      </c>
      <c r="ID50" s="10">
        <f t="shared" si="52"/>
        <v>0</v>
      </c>
      <c r="IE50" s="10">
        <f t="shared" si="53"/>
        <v>0</v>
      </c>
      <c r="IF50" s="10">
        <f t="shared" si="54"/>
        <v>0</v>
      </c>
      <c r="IG50" s="10">
        <f t="shared" si="55"/>
        <v>0</v>
      </c>
      <c r="IH50" s="10">
        <f t="shared" si="56"/>
        <v>0</v>
      </c>
      <c r="II50" s="10">
        <f t="shared" si="57"/>
        <v>0</v>
      </c>
      <c r="IJ50" s="10">
        <f t="shared" si="58"/>
        <v>0</v>
      </c>
      <c r="IK50" s="10">
        <f t="shared" si="59"/>
        <v>0</v>
      </c>
      <c r="IL50" s="10">
        <f t="shared" si="60"/>
        <v>0</v>
      </c>
      <c r="IM50" s="10">
        <f t="shared" si="61"/>
        <v>0</v>
      </c>
      <c r="IN50" s="10">
        <f t="shared" si="62"/>
        <v>0</v>
      </c>
      <c r="IO50" s="10">
        <f t="shared" si="63"/>
        <v>0</v>
      </c>
      <c r="IP50" s="10">
        <f t="shared" si="64"/>
        <v>0</v>
      </c>
      <c r="IQ50" s="10">
        <f t="shared" si="65"/>
        <v>0</v>
      </c>
      <c r="IR50" s="10">
        <f t="shared" si="66"/>
        <v>0</v>
      </c>
      <c r="IS50" s="10">
        <f t="shared" si="67"/>
        <v>0</v>
      </c>
      <c r="IT50" s="10">
        <f t="shared" si="68"/>
        <v>0</v>
      </c>
      <c r="IU50" s="10">
        <f t="shared" si="69"/>
        <v>0</v>
      </c>
      <c r="IV50" s="10">
        <f t="shared" si="70"/>
        <v>0</v>
      </c>
      <c r="IW50" s="10">
        <f t="shared" si="71"/>
        <v>0</v>
      </c>
      <c r="IX50" s="10">
        <f t="shared" si="72"/>
        <v>0</v>
      </c>
      <c r="IY50" s="10">
        <f t="shared" si="73"/>
        <v>0</v>
      </c>
      <c r="IZ50" s="10">
        <f t="shared" si="74"/>
        <v>0</v>
      </c>
      <c r="JA50" s="10">
        <f t="shared" si="75"/>
        <v>0</v>
      </c>
      <c r="JB50" s="10">
        <f t="shared" si="76"/>
        <v>0</v>
      </c>
      <c r="JC50" s="10">
        <f t="shared" si="77"/>
        <v>0</v>
      </c>
      <c r="JD50" s="11">
        <f t="shared" si="78"/>
        <v>0</v>
      </c>
      <c r="JF50" s="9">
        <v>0</v>
      </c>
      <c r="JG50" s="10">
        <v>0</v>
      </c>
      <c r="JH50" s="10">
        <v>0</v>
      </c>
      <c r="JI50" s="10">
        <v>0</v>
      </c>
      <c r="JJ50" s="10">
        <v>0</v>
      </c>
      <c r="JK50" s="10">
        <v>0</v>
      </c>
      <c r="JL50" s="10">
        <v>0</v>
      </c>
      <c r="JM50" s="10">
        <v>0</v>
      </c>
      <c r="JN50" s="10">
        <v>0</v>
      </c>
      <c r="JO50" s="10">
        <v>0</v>
      </c>
      <c r="JP50" s="10">
        <v>0</v>
      </c>
      <c r="JQ50" s="10">
        <v>0</v>
      </c>
      <c r="JR50" s="10">
        <v>0</v>
      </c>
      <c r="JS50" s="10">
        <v>0</v>
      </c>
      <c r="JT50" s="10">
        <v>0</v>
      </c>
      <c r="JU50" s="10">
        <v>0</v>
      </c>
      <c r="JV50" s="10">
        <v>0</v>
      </c>
      <c r="JW50" s="10">
        <v>0</v>
      </c>
      <c r="JX50" s="10">
        <v>0</v>
      </c>
      <c r="JY50" s="10">
        <v>0</v>
      </c>
      <c r="JZ50" s="10">
        <v>0</v>
      </c>
      <c r="KA50" s="10">
        <v>0</v>
      </c>
      <c r="KB50" s="10">
        <v>0</v>
      </c>
      <c r="KC50" s="10">
        <v>0</v>
      </c>
      <c r="KD50" s="10">
        <v>0</v>
      </c>
      <c r="KE50" s="10">
        <v>0</v>
      </c>
      <c r="KF50" s="10">
        <v>0</v>
      </c>
      <c r="KG50" s="10">
        <v>0</v>
      </c>
      <c r="KH50" s="10">
        <v>1</v>
      </c>
      <c r="KI50" s="10">
        <v>0</v>
      </c>
      <c r="KJ50" s="10">
        <v>0</v>
      </c>
      <c r="KK50" s="10">
        <v>0</v>
      </c>
      <c r="KL50" s="10">
        <v>0</v>
      </c>
      <c r="KM50" s="10">
        <v>0</v>
      </c>
      <c r="KN50" s="10">
        <v>0</v>
      </c>
      <c r="KO50" s="10">
        <v>0</v>
      </c>
      <c r="KP50" s="10">
        <v>0</v>
      </c>
      <c r="KQ50" s="10">
        <v>0</v>
      </c>
      <c r="KR50" s="10">
        <v>0</v>
      </c>
      <c r="KS50" s="10">
        <v>0</v>
      </c>
      <c r="KT50" s="10">
        <v>0</v>
      </c>
      <c r="KU50" s="10">
        <v>0</v>
      </c>
      <c r="KV50" s="10">
        <v>0</v>
      </c>
      <c r="KW50" s="10">
        <v>0</v>
      </c>
      <c r="KX50" s="10">
        <v>0</v>
      </c>
      <c r="KY50" s="10">
        <v>0</v>
      </c>
      <c r="KZ50" s="10">
        <v>0</v>
      </c>
      <c r="LA50" s="10">
        <v>0</v>
      </c>
      <c r="LB50" s="10">
        <v>0</v>
      </c>
      <c r="LC50" s="10">
        <v>0</v>
      </c>
      <c r="LD50" s="10">
        <v>0</v>
      </c>
      <c r="LE50" s="10">
        <v>0</v>
      </c>
      <c r="LF50" s="10">
        <v>0</v>
      </c>
      <c r="LG50" s="10">
        <v>0</v>
      </c>
      <c r="LH50" s="10">
        <v>0</v>
      </c>
      <c r="LI50" s="10">
        <v>0</v>
      </c>
      <c r="LJ50" s="10">
        <v>0</v>
      </c>
      <c r="LK50" s="10">
        <v>0</v>
      </c>
      <c r="LL50" s="10">
        <v>0</v>
      </c>
      <c r="LM50" s="10">
        <v>0</v>
      </c>
      <c r="LN50" s="10">
        <v>0</v>
      </c>
      <c r="LO50" s="10">
        <v>0</v>
      </c>
      <c r="LP50" s="10">
        <v>0</v>
      </c>
      <c r="LQ50" s="10">
        <v>0</v>
      </c>
      <c r="LR50" s="10">
        <v>0</v>
      </c>
      <c r="LS50" s="10">
        <v>0</v>
      </c>
      <c r="LT50" s="10">
        <v>0</v>
      </c>
      <c r="LU50" s="10">
        <v>0</v>
      </c>
      <c r="LV50" s="10">
        <v>0</v>
      </c>
      <c r="LW50" s="10">
        <v>0</v>
      </c>
      <c r="LX50" s="10">
        <v>0</v>
      </c>
      <c r="LY50" s="10">
        <v>0</v>
      </c>
      <c r="LZ50" s="10">
        <v>0</v>
      </c>
      <c r="MA50" s="10">
        <v>0</v>
      </c>
      <c r="MB50" s="10">
        <v>0</v>
      </c>
      <c r="MC50" s="10">
        <v>0</v>
      </c>
      <c r="MD50" s="10">
        <v>0</v>
      </c>
      <c r="ME50" s="10">
        <v>0</v>
      </c>
      <c r="MF50" s="10">
        <v>0</v>
      </c>
      <c r="MG50" s="11">
        <v>0</v>
      </c>
    </row>
    <row r="51" spans="1:345" hidden="1" x14ac:dyDescent="0.3">
      <c r="A51" s="32" t="s">
        <v>26</v>
      </c>
      <c r="B51" s="110"/>
      <c r="C51" s="110"/>
      <c r="D51" s="110"/>
      <c r="E51" s="110"/>
      <c r="F51" s="110"/>
      <c r="G51" s="110"/>
      <c r="H51" s="110"/>
      <c r="I51" s="110"/>
      <c r="J51" s="110"/>
      <c r="K51" s="110"/>
      <c r="L51" s="110"/>
      <c r="M51" s="110"/>
      <c r="N51" s="110"/>
      <c r="O51" s="110"/>
      <c r="P51" s="110"/>
      <c r="Q51" s="110"/>
      <c r="R51" s="110"/>
      <c r="S51" s="110"/>
      <c r="T51" s="110"/>
      <c r="U51" s="111"/>
      <c r="V51" s="22">
        <v>0</v>
      </c>
      <c r="W51" s="23">
        <v>0</v>
      </c>
      <c r="X51" s="23">
        <v>0</v>
      </c>
      <c r="Y51" s="23">
        <v>0</v>
      </c>
      <c r="Z51" s="23">
        <v>0</v>
      </c>
      <c r="AA51" s="23">
        <v>0</v>
      </c>
      <c r="AB51" s="23">
        <v>0</v>
      </c>
      <c r="AC51" s="23">
        <v>0</v>
      </c>
      <c r="AD51" s="23">
        <v>0</v>
      </c>
      <c r="AE51" s="23">
        <v>0</v>
      </c>
      <c r="AF51" s="23">
        <v>0</v>
      </c>
      <c r="AG51" s="23">
        <v>0</v>
      </c>
      <c r="AH51" s="23">
        <v>0</v>
      </c>
      <c r="AI51" s="23">
        <v>0</v>
      </c>
      <c r="AJ51" s="23">
        <v>0</v>
      </c>
      <c r="AK51" s="23">
        <v>0</v>
      </c>
      <c r="AL51" s="23">
        <v>0</v>
      </c>
      <c r="AM51" s="23">
        <v>0</v>
      </c>
      <c r="AN51" s="23">
        <v>0</v>
      </c>
      <c r="AO51" s="23">
        <v>0</v>
      </c>
      <c r="AP51" s="23">
        <v>0</v>
      </c>
      <c r="AQ51" s="23">
        <v>0</v>
      </c>
      <c r="AR51" s="23">
        <v>0</v>
      </c>
      <c r="AS51" s="23">
        <v>0</v>
      </c>
      <c r="AT51" s="23">
        <v>0</v>
      </c>
      <c r="AU51" s="23">
        <v>0</v>
      </c>
      <c r="AV51" s="23">
        <v>0</v>
      </c>
      <c r="AW51" s="23">
        <v>0</v>
      </c>
      <c r="AX51" s="23">
        <v>0</v>
      </c>
      <c r="AY51" s="23">
        <v>0</v>
      </c>
      <c r="AZ51" s="23">
        <v>0</v>
      </c>
      <c r="BA51" s="23">
        <v>0</v>
      </c>
      <c r="BB51" s="23">
        <v>0</v>
      </c>
      <c r="BC51" s="23">
        <v>0</v>
      </c>
      <c r="BD51" s="23">
        <v>0</v>
      </c>
      <c r="BE51" s="23">
        <v>0</v>
      </c>
      <c r="BF51" s="23">
        <v>0</v>
      </c>
      <c r="BG51" s="23">
        <v>0</v>
      </c>
      <c r="BH51" s="23">
        <v>0</v>
      </c>
      <c r="BI51" s="23">
        <v>0</v>
      </c>
      <c r="BJ51" s="23">
        <v>0</v>
      </c>
      <c r="BK51" s="23">
        <v>0</v>
      </c>
      <c r="BL51" s="23">
        <v>0</v>
      </c>
      <c r="BM51" s="23">
        <v>0</v>
      </c>
      <c r="BN51" s="23">
        <v>0</v>
      </c>
      <c r="BO51" s="23">
        <v>0</v>
      </c>
      <c r="BP51" s="23">
        <v>0</v>
      </c>
      <c r="BQ51" s="23">
        <v>0</v>
      </c>
      <c r="BR51" s="23">
        <v>0</v>
      </c>
      <c r="BS51" s="23">
        <v>0</v>
      </c>
      <c r="BT51" s="23">
        <v>0</v>
      </c>
      <c r="BU51" s="23">
        <v>0</v>
      </c>
      <c r="BV51" s="23">
        <v>0</v>
      </c>
      <c r="BW51" s="23">
        <v>0</v>
      </c>
      <c r="BX51" s="23">
        <v>0</v>
      </c>
      <c r="BY51" s="23">
        <v>0</v>
      </c>
      <c r="BZ51" s="23">
        <v>0</v>
      </c>
      <c r="CA51" s="23">
        <v>0</v>
      </c>
      <c r="CB51" s="23">
        <v>0</v>
      </c>
      <c r="CC51" s="23">
        <v>0</v>
      </c>
      <c r="CD51" s="23">
        <v>0</v>
      </c>
      <c r="CE51" s="23">
        <v>0</v>
      </c>
      <c r="CF51" s="23">
        <v>0</v>
      </c>
      <c r="CG51" s="23">
        <v>0</v>
      </c>
      <c r="CH51" s="23">
        <v>0</v>
      </c>
      <c r="CI51" s="23">
        <v>0</v>
      </c>
      <c r="CJ51" s="23">
        <v>0</v>
      </c>
      <c r="CK51" s="23">
        <v>0</v>
      </c>
      <c r="CL51" s="23">
        <v>0</v>
      </c>
      <c r="CM51" s="23">
        <v>0</v>
      </c>
      <c r="CN51" s="23">
        <v>0</v>
      </c>
      <c r="CO51" s="23">
        <v>0</v>
      </c>
      <c r="CP51" s="23">
        <v>0</v>
      </c>
      <c r="CQ51" s="23">
        <v>0</v>
      </c>
      <c r="CR51" s="23">
        <v>0</v>
      </c>
      <c r="CS51" s="23">
        <v>0</v>
      </c>
      <c r="CT51" s="23">
        <v>0</v>
      </c>
      <c r="CU51" s="23">
        <v>0</v>
      </c>
      <c r="CV51" s="23">
        <v>0</v>
      </c>
      <c r="CW51" s="24">
        <v>0</v>
      </c>
      <c r="CZ51" s="9">
        <v>0</v>
      </c>
      <c r="DA51" s="10">
        <v>0</v>
      </c>
      <c r="DB51" s="10">
        <v>0</v>
      </c>
      <c r="DC51" s="10">
        <v>0</v>
      </c>
      <c r="DD51" s="10">
        <v>0</v>
      </c>
      <c r="DE51" s="10">
        <v>0</v>
      </c>
      <c r="DF51" s="10">
        <v>0</v>
      </c>
      <c r="DG51" s="10">
        <v>0</v>
      </c>
      <c r="DH51" s="10">
        <v>0</v>
      </c>
      <c r="DI51" s="10">
        <v>0</v>
      </c>
      <c r="DJ51" s="10">
        <v>0</v>
      </c>
      <c r="DK51" s="10">
        <v>0</v>
      </c>
      <c r="DL51" s="10">
        <v>0</v>
      </c>
      <c r="DM51" s="10">
        <v>0</v>
      </c>
      <c r="DN51" s="10">
        <v>0</v>
      </c>
      <c r="DO51" s="10">
        <v>0</v>
      </c>
      <c r="DP51" s="10">
        <v>0</v>
      </c>
      <c r="DQ51" s="10">
        <v>0</v>
      </c>
      <c r="DR51" s="10">
        <v>0</v>
      </c>
      <c r="DS51" s="10">
        <v>0</v>
      </c>
      <c r="DT51" s="10">
        <v>0</v>
      </c>
      <c r="DU51" s="10">
        <v>0</v>
      </c>
      <c r="DV51" s="10">
        <v>0</v>
      </c>
      <c r="DW51" s="10">
        <v>0</v>
      </c>
      <c r="DX51" s="10">
        <v>0</v>
      </c>
      <c r="DY51" s="10">
        <v>0</v>
      </c>
      <c r="DZ51" s="10">
        <v>0</v>
      </c>
      <c r="EA51" s="10">
        <v>0</v>
      </c>
      <c r="EB51" s="10">
        <v>0</v>
      </c>
      <c r="EC51" s="10">
        <v>1</v>
      </c>
      <c r="ED51" s="10">
        <v>0</v>
      </c>
      <c r="EE51" s="10">
        <v>0</v>
      </c>
      <c r="EF51" s="10">
        <v>0</v>
      </c>
      <c r="EG51" s="10">
        <v>0</v>
      </c>
      <c r="EH51" s="10">
        <v>0</v>
      </c>
      <c r="EI51" s="10">
        <v>0</v>
      </c>
      <c r="EJ51" s="10">
        <v>0</v>
      </c>
      <c r="EK51" s="10">
        <v>0</v>
      </c>
      <c r="EL51" s="10">
        <v>0</v>
      </c>
      <c r="EM51" s="10">
        <v>0</v>
      </c>
      <c r="EN51" s="10">
        <v>0</v>
      </c>
      <c r="EO51" s="10">
        <v>0</v>
      </c>
      <c r="EP51" s="10">
        <v>0</v>
      </c>
      <c r="EQ51" s="10">
        <v>0</v>
      </c>
      <c r="ER51" s="10">
        <v>0</v>
      </c>
      <c r="ES51" s="10">
        <v>0</v>
      </c>
      <c r="ET51" s="10">
        <v>0</v>
      </c>
      <c r="EU51" s="10">
        <v>0</v>
      </c>
      <c r="EV51" s="10">
        <v>0</v>
      </c>
      <c r="EW51" s="10">
        <v>0</v>
      </c>
      <c r="EX51" s="10">
        <v>0</v>
      </c>
      <c r="EY51" s="10">
        <v>0</v>
      </c>
      <c r="EZ51" s="10">
        <v>0</v>
      </c>
      <c r="FA51" s="10">
        <v>0</v>
      </c>
      <c r="FB51" s="10">
        <v>0</v>
      </c>
      <c r="FC51" s="10">
        <v>0</v>
      </c>
      <c r="FD51" s="10">
        <v>0</v>
      </c>
      <c r="FE51" s="10">
        <v>0</v>
      </c>
      <c r="FF51" s="10">
        <v>0</v>
      </c>
      <c r="FG51" s="10">
        <v>0</v>
      </c>
      <c r="FH51" s="10">
        <v>0</v>
      </c>
      <c r="FI51" s="10">
        <v>0</v>
      </c>
      <c r="FJ51" s="10">
        <v>0</v>
      </c>
      <c r="FK51" s="10">
        <v>0</v>
      </c>
      <c r="FL51" s="10">
        <v>0</v>
      </c>
      <c r="FM51" s="10">
        <v>0</v>
      </c>
      <c r="FN51" s="10">
        <v>0</v>
      </c>
      <c r="FO51" s="10">
        <v>0</v>
      </c>
      <c r="FP51" s="10">
        <v>0</v>
      </c>
      <c r="FQ51" s="10">
        <v>0</v>
      </c>
      <c r="FR51" s="10">
        <v>0</v>
      </c>
      <c r="FS51" s="10">
        <v>0</v>
      </c>
      <c r="FT51" s="10">
        <v>0</v>
      </c>
      <c r="FU51" s="10">
        <v>0</v>
      </c>
      <c r="FV51" s="10">
        <v>0</v>
      </c>
      <c r="FW51" s="10">
        <v>0</v>
      </c>
      <c r="FX51" s="10">
        <v>0</v>
      </c>
      <c r="FY51" s="10">
        <v>0</v>
      </c>
      <c r="FZ51" s="10">
        <v>0</v>
      </c>
      <c r="GA51" s="11">
        <v>0</v>
      </c>
      <c r="GC51" s="9">
        <f t="shared" si="79"/>
        <v>0</v>
      </c>
      <c r="GD51" s="10">
        <f t="shared" si="0"/>
        <v>0</v>
      </c>
      <c r="GE51" s="10">
        <f t="shared" si="1"/>
        <v>0</v>
      </c>
      <c r="GF51" s="10">
        <f t="shared" si="2"/>
        <v>0</v>
      </c>
      <c r="GG51" s="10">
        <f t="shared" si="3"/>
        <v>0</v>
      </c>
      <c r="GH51" s="10">
        <f t="shared" si="4"/>
        <v>0</v>
      </c>
      <c r="GI51" s="10">
        <f t="shared" si="5"/>
        <v>0</v>
      </c>
      <c r="GJ51" s="10">
        <f t="shared" si="6"/>
        <v>0</v>
      </c>
      <c r="GK51" s="10">
        <f t="shared" si="7"/>
        <v>0</v>
      </c>
      <c r="GL51" s="10">
        <f t="shared" si="8"/>
        <v>0</v>
      </c>
      <c r="GM51" s="10">
        <f t="shared" si="9"/>
        <v>0</v>
      </c>
      <c r="GN51" s="10">
        <f t="shared" si="10"/>
        <v>0</v>
      </c>
      <c r="GO51" s="10">
        <f t="shared" si="11"/>
        <v>0</v>
      </c>
      <c r="GP51" s="10">
        <f t="shared" si="12"/>
        <v>0</v>
      </c>
      <c r="GQ51" s="10">
        <f t="shared" si="13"/>
        <v>0</v>
      </c>
      <c r="GR51" s="10">
        <f t="shared" si="14"/>
        <v>0</v>
      </c>
      <c r="GS51" s="10">
        <f t="shared" si="15"/>
        <v>0</v>
      </c>
      <c r="GT51" s="10">
        <f t="shared" si="16"/>
        <v>0</v>
      </c>
      <c r="GU51" s="10">
        <f t="shared" si="17"/>
        <v>0</v>
      </c>
      <c r="GV51" s="10">
        <f t="shared" si="18"/>
        <v>0</v>
      </c>
      <c r="GW51" s="10">
        <f t="shared" si="19"/>
        <v>0</v>
      </c>
      <c r="GX51" s="10">
        <f t="shared" si="20"/>
        <v>0</v>
      </c>
      <c r="GY51" s="10">
        <f t="shared" si="21"/>
        <v>0</v>
      </c>
      <c r="GZ51" s="10">
        <f t="shared" si="22"/>
        <v>0</v>
      </c>
      <c r="HA51" s="10">
        <f t="shared" si="23"/>
        <v>0</v>
      </c>
      <c r="HB51" s="10">
        <f t="shared" si="24"/>
        <v>0</v>
      </c>
      <c r="HC51" s="10">
        <f t="shared" si="25"/>
        <v>0</v>
      </c>
      <c r="HD51" s="10">
        <f t="shared" si="26"/>
        <v>0</v>
      </c>
      <c r="HE51" s="10">
        <f t="shared" si="27"/>
        <v>0</v>
      </c>
      <c r="HF51" s="10">
        <f t="shared" si="28"/>
        <v>1</v>
      </c>
      <c r="HG51" s="10">
        <f t="shared" si="29"/>
        <v>0</v>
      </c>
      <c r="HH51" s="10">
        <f t="shared" si="30"/>
        <v>0</v>
      </c>
      <c r="HI51" s="10">
        <f t="shared" si="31"/>
        <v>0</v>
      </c>
      <c r="HJ51" s="10">
        <f t="shared" si="32"/>
        <v>0</v>
      </c>
      <c r="HK51" s="10">
        <f t="shared" si="33"/>
        <v>0</v>
      </c>
      <c r="HL51" s="10">
        <f t="shared" si="34"/>
        <v>0</v>
      </c>
      <c r="HM51" s="10">
        <f t="shared" si="35"/>
        <v>0</v>
      </c>
      <c r="HN51" s="10">
        <f t="shared" si="36"/>
        <v>0</v>
      </c>
      <c r="HO51" s="10">
        <f t="shared" si="37"/>
        <v>0</v>
      </c>
      <c r="HP51" s="10">
        <f t="shared" si="38"/>
        <v>0</v>
      </c>
      <c r="HQ51" s="10">
        <f t="shared" si="39"/>
        <v>0</v>
      </c>
      <c r="HR51" s="10">
        <f t="shared" si="40"/>
        <v>0</v>
      </c>
      <c r="HS51" s="10">
        <f t="shared" si="41"/>
        <v>0</v>
      </c>
      <c r="HT51" s="10">
        <f t="shared" si="42"/>
        <v>0</v>
      </c>
      <c r="HU51" s="10">
        <f t="shared" si="43"/>
        <v>0</v>
      </c>
      <c r="HV51" s="10">
        <f t="shared" si="44"/>
        <v>0</v>
      </c>
      <c r="HW51" s="10">
        <f t="shared" si="45"/>
        <v>0</v>
      </c>
      <c r="HX51" s="10">
        <f t="shared" si="46"/>
        <v>0</v>
      </c>
      <c r="HY51" s="10">
        <f t="shared" si="47"/>
        <v>0</v>
      </c>
      <c r="HZ51" s="10">
        <f t="shared" si="48"/>
        <v>0</v>
      </c>
      <c r="IA51" s="10">
        <f t="shared" si="49"/>
        <v>0</v>
      </c>
      <c r="IB51" s="10">
        <f t="shared" si="50"/>
        <v>0</v>
      </c>
      <c r="IC51" s="10">
        <f t="shared" si="51"/>
        <v>0</v>
      </c>
      <c r="ID51" s="10">
        <f t="shared" si="52"/>
        <v>0</v>
      </c>
      <c r="IE51" s="10">
        <f t="shared" si="53"/>
        <v>0</v>
      </c>
      <c r="IF51" s="10">
        <f t="shared" si="54"/>
        <v>0</v>
      </c>
      <c r="IG51" s="10">
        <f t="shared" si="55"/>
        <v>0</v>
      </c>
      <c r="IH51" s="10">
        <f t="shared" si="56"/>
        <v>0</v>
      </c>
      <c r="II51" s="10">
        <f t="shared" si="57"/>
        <v>0</v>
      </c>
      <c r="IJ51" s="10">
        <f t="shared" si="58"/>
        <v>0</v>
      </c>
      <c r="IK51" s="10">
        <f t="shared" si="59"/>
        <v>0</v>
      </c>
      <c r="IL51" s="10">
        <f t="shared" si="60"/>
        <v>0</v>
      </c>
      <c r="IM51" s="10">
        <f t="shared" si="61"/>
        <v>0</v>
      </c>
      <c r="IN51" s="10">
        <f t="shared" si="62"/>
        <v>0</v>
      </c>
      <c r="IO51" s="10">
        <f t="shared" si="63"/>
        <v>0</v>
      </c>
      <c r="IP51" s="10">
        <f t="shared" si="64"/>
        <v>0</v>
      </c>
      <c r="IQ51" s="10">
        <f t="shared" si="65"/>
        <v>0</v>
      </c>
      <c r="IR51" s="10">
        <f t="shared" si="66"/>
        <v>0</v>
      </c>
      <c r="IS51" s="10">
        <f t="shared" si="67"/>
        <v>0</v>
      </c>
      <c r="IT51" s="10">
        <f t="shared" si="68"/>
        <v>0</v>
      </c>
      <c r="IU51" s="10">
        <f t="shared" si="69"/>
        <v>0</v>
      </c>
      <c r="IV51" s="10">
        <f t="shared" si="70"/>
        <v>0</v>
      </c>
      <c r="IW51" s="10">
        <f t="shared" si="71"/>
        <v>0</v>
      </c>
      <c r="IX51" s="10">
        <f t="shared" si="72"/>
        <v>0</v>
      </c>
      <c r="IY51" s="10">
        <f t="shared" si="73"/>
        <v>0</v>
      </c>
      <c r="IZ51" s="10">
        <f t="shared" si="74"/>
        <v>0</v>
      </c>
      <c r="JA51" s="10">
        <f t="shared" si="75"/>
        <v>0</v>
      </c>
      <c r="JB51" s="10">
        <f t="shared" si="76"/>
        <v>0</v>
      </c>
      <c r="JC51" s="10">
        <f t="shared" si="77"/>
        <v>0</v>
      </c>
      <c r="JD51" s="11">
        <f t="shared" si="78"/>
        <v>0</v>
      </c>
      <c r="JF51" s="9">
        <v>0</v>
      </c>
      <c r="JG51" s="10">
        <v>0</v>
      </c>
      <c r="JH51" s="10">
        <v>0</v>
      </c>
      <c r="JI51" s="10">
        <v>0</v>
      </c>
      <c r="JJ51" s="10">
        <v>0</v>
      </c>
      <c r="JK51" s="10">
        <v>0</v>
      </c>
      <c r="JL51" s="10">
        <v>0</v>
      </c>
      <c r="JM51" s="10">
        <v>0</v>
      </c>
      <c r="JN51" s="10">
        <v>0</v>
      </c>
      <c r="JO51" s="10">
        <v>0</v>
      </c>
      <c r="JP51" s="10">
        <v>0</v>
      </c>
      <c r="JQ51" s="10">
        <v>0</v>
      </c>
      <c r="JR51" s="10">
        <v>0</v>
      </c>
      <c r="JS51" s="10">
        <v>0</v>
      </c>
      <c r="JT51" s="10">
        <v>0</v>
      </c>
      <c r="JU51" s="10">
        <v>0</v>
      </c>
      <c r="JV51" s="10">
        <v>0</v>
      </c>
      <c r="JW51" s="10">
        <v>0</v>
      </c>
      <c r="JX51" s="10">
        <v>0</v>
      </c>
      <c r="JY51" s="10">
        <v>0</v>
      </c>
      <c r="JZ51" s="10">
        <v>0</v>
      </c>
      <c r="KA51" s="10">
        <v>0</v>
      </c>
      <c r="KB51" s="10">
        <v>0</v>
      </c>
      <c r="KC51" s="10">
        <v>0</v>
      </c>
      <c r="KD51" s="10">
        <v>0</v>
      </c>
      <c r="KE51" s="10">
        <v>0</v>
      </c>
      <c r="KF51" s="10">
        <v>0</v>
      </c>
      <c r="KG51" s="10">
        <v>0</v>
      </c>
      <c r="KH51" s="10">
        <v>0</v>
      </c>
      <c r="KI51" s="10">
        <v>1</v>
      </c>
      <c r="KJ51" s="10">
        <v>0</v>
      </c>
      <c r="KK51" s="10">
        <v>0</v>
      </c>
      <c r="KL51" s="10">
        <v>0</v>
      </c>
      <c r="KM51" s="10">
        <v>0</v>
      </c>
      <c r="KN51" s="10">
        <v>0</v>
      </c>
      <c r="KO51" s="10">
        <v>0</v>
      </c>
      <c r="KP51" s="10">
        <v>0</v>
      </c>
      <c r="KQ51" s="10">
        <v>0</v>
      </c>
      <c r="KR51" s="10">
        <v>0</v>
      </c>
      <c r="KS51" s="10">
        <v>0</v>
      </c>
      <c r="KT51" s="10">
        <v>0</v>
      </c>
      <c r="KU51" s="10">
        <v>0</v>
      </c>
      <c r="KV51" s="10">
        <v>0</v>
      </c>
      <c r="KW51" s="10">
        <v>0</v>
      </c>
      <c r="KX51" s="10">
        <v>0</v>
      </c>
      <c r="KY51" s="10">
        <v>0</v>
      </c>
      <c r="KZ51" s="10">
        <v>0</v>
      </c>
      <c r="LA51" s="10">
        <v>0</v>
      </c>
      <c r="LB51" s="10">
        <v>0</v>
      </c>
      <c r="LC51" s="10">
        <v>0</v>
      </c>
      <c r="LD51" s="10">
        <v>0</v>
      </c>
      <c r="LE51" s="10">
        <v>0</v>
      </c>
      <c r="LF51" s="10">
        <v>0</v>
      </c>
      <c r="LG51" s="10">
        <v>0</v>
      </c>
      <c r="LH51" s="10">
        <v>0</v>
      </c>
      <c r="LI51" s="10">
        <v>0</v>
      </c>
      <c r="LJ51" s="10">
        <v>0</v>
      </c>
      <c r="LK51" s="10">
        <v>0</v>
      </c>
      <c r="LL51" s="10">
        <v>0</v>
      </c>
      <c r="LM51" s="10">
        <v>0</v>
      </c>
      <c r="LN51" s="10">
        <v>0</v>
      </c>
      <c r="LO51" s="10">
        <v>0</v>
      </c>
      <c r="LP51" s="10">
        <v>0</v>
      </c>
      <c r="LQ51" s="10">
        <v>0</v>
      </c>
      <c r="LR51" s="10">
        <v>0</v>
      </c>
      <c r="LS51" s="10">
        <v>0</v>
      </c>
      <c r="LT51" s="10">
        <v>0</v>
      </c>
      <c r="LU51" s="10">
        <v>0</v>
      </c>
      <c r="LV51" s="10">
        <v>0</v>
      </c>
      <c r="LW51" s="10">
        <v>0</v>
      </c>
      <c r="LX51" s="10">
        <v>0</v>
      </c>
      <c r="LY51" s="10">
        <v>0</v>
      </c>
      <c r="LZ51" s="10">
        <v>0</v>
      </c>
      <c r="MA51" s="10">
        <v>0</v>
      </c>
      <c r="MB51" s="10">
        <v>0</v>
      </c>
      <c r="MC51" s="10">
        <v>0</v>
      </c>
      <c r="MD51" s="10">
        <v>0</v>
      </c>
      <c r="ME51" s="10">
        <v>0</v>
      </c>
      <c r="MF51" s="10">
        <v>0</v>
      </c>
      <c r="MG51" s="11">
        <v>0</v>
      </c>
    </row>
    <row r="52" spans="1:345" hidden="1" x14ac:dyDescent="0.3">
      <c r="A52" s="32" t="s">
        <v>27</v>
      </c>
      <c r="B52" s="110"/>
      <c r="C52" s="110"/>
      <c r="D52" s="110"/>
      <c r="E52" s="110"/>
      <c r="F52" s="110"/>
      <c r="G52" s="110"/>
      <c r="H52" s="110"/>
      <c r="I52" s="110"/>
      <c r="J52" s="110"/>
      <c r="K52" s="110"/>
      <c r="L52" s="110"/>
      <c r="M52" s="110"/>
      <c r="N52" s="110"/>
      <c r="O52" s="110"/>
      <c r="P52" s="110"/>
      <c r="Q52" s="110"/>
      <c r="R52" s="110"/>
      <c r="S52" s="110"/>
      <c r="T52" s="110"/>
      <c r="U52" s="111"/>
      <c r="V52" s="22">
        <v>0</v>
      </c>
      <c r="W52" s="23">
        <v>0</v>
      </c>
      <c r="X52" s="23">
        <v>0</v>
      </c>
      <c r="Y52" s="23">
        <v>0</v>
      </c>
      <c r="Z52" s="23">
        <v>0</v>
      </c>
      <c r="AA52" s="23">
        <v>0</v>
      </c>
      <c r="AB52" s="23">
        <v>0</v>
      </c>
      <c r="AC52" s="23">
        <v>0</v>
      </c>
      <c r="AD52" s="23">
        <v>0</v>
      </c>
      <c r="AE52" s="23">
        <v>0</v>
      </c>
      <c r="AF52" s="23">
        <v>0</v>
      </c>
      <c r="AG52" s="23">
        <v>0</v>
      </c>
      <c r="AH52" s="23">
        <v>0</v>
      </c>
      <c r="AI52" s="23">
        <v>0</v>
      </c>
      <c r="AJ52" s="23">
        <v>0</v>
      </c>
      <c r="AK52" s="23">
        <v>0</v>
      </c>
      <c r="AL52" s="23">
        <v>0</v>
      </c>
      <c r="AM52" s="23">
        <v>0</v>
      </c>
      <c r="AN52" s="23">
        <v>0</v>
      </c>
      <c r="AO52" s="23">
        <v>0</v>
      </c>
      <c r="AP52" s="23">
        <v>0</v>
      </c>
      <c r="AQ52" s="23">
        <v>0</v>
      </c>
      <c r="AR52" s="23">
        <v>0</v>
      </c>
      <c r="AS52" s="23">
        <v>0</v>
      </c>
      <c r="AT52" s="23">
        <v>0</v>
      </c>
      <c r="AU52" s="23">
        <v>0</v>
      </c>
      <c r="AV52" s="23">
        <v>0</v>
      </c>
      <c r="AW52" s="23">
        <v>0</v>
      </c>
      <c r="AX52" s="23">
        <v>0</v>
      </c>
      <c r="AY52" s="23">
        <v>0</v>
      </c>
      <c r="AZ52" s="23">
        <v>0</v>
      </c>
      <c r="BA52" s="23">
        <v>0</v>
      </c>
      <c r="BB52" s="23">
        <v>0</v>
      </c>
      <c r="BC52" s="23">
        <v>0</v>
      </c>
      <c r="BD52" s="23">
        <v>0</v>
      </c>
      <c r="BE52" s="23">
        <v>0</v>
      </c>
      <c r="BF52" s="23">
        <v>0</v>
      </c>
      <c r="BG52" s="23">
        <v>0</v>
      </c>
      <c r="BH52" s="23">
        <v>0</v>
      </c>
      <c r="BI52" s="23">
        <v>0</v>
      </c>
      <c r="BJ52" s="23">
        <v>0</v>
      </c>
      <c r="BK52" s="23">
        <v>0</v>
      </c>
      <c r="BL52" s="23">
        <v>0</v>
      </c>
      <c r="BM52" s="23">
        <v>0</v>
      </c>
      <c r="BN52" s="23">
        <v>0</v>
      </c>
      <c r="BO52" s="23">
        <v>0</v>
      </c>
      <c r="BP52" s="23">
        <v>0</v>
      </c>
      <c r="BQ52" s="23">
        <v>0</v>
      </c>
      <c r="BR52" s="23">
        <v>0</v>
      </c>
      <c r="BS52" s="23">
        <v>0</v>
      </c>
      <c r="BT52" s="23">
        <v>0</v>
      </c>
      <c r="BU52" s="23">
        <v>0</v>
      </c>
      <c r="BV52" s="23">
        <v>0</v>
      </c>
      <c r="BW52" s="23">
        <v>0</v>
      </c>
      <c r="BX52" s="23">
        <v>0</v>
      </c>
      <c r="BY52" s="23">
        <v>0</v>
      </c>
      <c r="BZ52" s="23">
        <v>0</v>
      </c>
      <c r="CA52" s="23">
        <v>0</v>
      </c>
      <c r="CB52" s="23">
        <v>0</v>
      </c>
      <c r="CC52" s="23">
        <v>0</v>
      </c>
      <c r="CD52" s="23">
        <v>0</v>
      </c>
      <c r="CE52" s="23">
        <v>0</v>
      </c>
      <c r="CF52" s="23">
        <v>0</v>
      </c>
      <c r="CG52" s="23">
        <v>0</v>
      </c>
      <c r="CH52" s="23">
        <v>0</v>
      </c>
      <c r="CI52" s="23">
        <v>0</v>
      </c>
      <c r="CJ52" s="23">
        <v>0</v>
      </c>
      <c r="CK52" s="23">
        <v>0</v>
      </c>
      <c r="CL52" s="23">
        <v>0</v>
      </c>
      <c r="CM52" s="23">
        <v>0</v>
      </c>
      <c r="CN52" s="23">
        <v>0</v>
      </c>
      <c r="CO52" s="23">
        <v>0</v>
      </c>
      <c r="CP52" s="23">
        <v>0</v>
      </c>
      <c r="CQ52" s="23">
        <v>0</v>
      </c>
      <c r="CR52" s="23">
        <v>0</v>
      </c>
      <c r="CS52" s="23">
        <v>0</v>
      </c>
      <c r="CT52" s="23">
        <v>0</v>
      </c>
      <c r="CU52" s="23">
        <v>0</v>
      </c>
      <c r="CV52" s="23">
        <v>0</v>
      </c>
      <c r="CW52" s="24">
        <v>0</v>
      </c>
      <c r="CZ52" s="9">
        <v>0</v>
      </c>
      <c r="DA52" s="10">
        <v>0</v>
      </c>
      <c r="DB52" s="10">
        <v>0</v>
      </c>
      <c r="DC52" s="10">
        <v>0</v>
      </c>
      <c r="DD52" s="10">
        <v>0</v>
      </c>
      <c r="DE52" s="10">
        <v>0</v>
      </c>
      <c r="DF52" s="10">
        <v>0</v>
      </c>
      <c r="DG52" s="10">
        <v>0</v>
      </c>
      <c r="DH52" s="10">
        <v>0</v>
      </c>
      <c r="DI52" s="10">
        <v>0</v>
      </c>
      <c r="DJ52" s="10">
        <v>0</v>
      </c>
      <c r="DK52" s="10">
        <v>0</v>
      </c>
      <c r="DL52" s="10">
        <v>0</v>
      </c>
      <c r="DM52" s="10">
        <v>0</v>
      </c>
      <c r="DN52" s="10">
        <v>0</v>
      </c>
      <c r="DO52" s="10">
        <v>0</v>
      </c>
      <c r="DP52" s="10">
        <v>0</v>
      </c>
      <c r="DQ52" s="10">
        <v>0</v>
      </c>
      <c r="DR52" s="10">
        <v>0</v>
      </c>
      <c r="DS52" s="10">
        <v>0</v>
      </c>
      <c r="DT52" s="10">
        <v>0</v>
      </c>
      <c r="DU52" s="10">
        <v>0</v>
      </c>
      <c r="DV52" s="10">
        <v>0</v>
      </c>
      <c r="DW52" s="10">
        <v>0</v>
      </c>
      <c r="DX52" s="10">
        <v>0</v>
      </c>
      <c r="DY52" s="10">
        <v>0</v>
      </c>
      <c r="DZ52" s="10">
        <v>0</v>
      </c>
      <c r="EA52" s="10">
        <v>0</v>
      </c>
      <c r="EB52" s="10">
        <v>0</v>
      </c>
      <c r="EC52" s="10">
        <v>0</v>
      </c>
      <c r="ED52" s="10">
        <v>1</v>
      </c>
      <c r="EE52" s="10">
        <v>0</v>
      </c>
      <c r="EF52" s="10">
        <v>0</v>
      </c>
      <c r="EG52" s="10">
        <v>0</v>
      </c>
      <c r="EH52" s="10">
        <v>0</v>
      </c>
      <c r="EI52" s="10">
        <v>0</v>
      </c>
      <c r="EJ52" s="10">
        <v>0</v>
      </c>
      <c r="EK52" s="10">
        <v>0</v>
      </c>
      <c r="EL52" s="10">
        <v>0</v>
      </c>
      <c r="EM52" s="10">
        <v>0</v>
      </c>
      <c r="EN52" s="10">
        <v>0</v>
      </c>
      <c r="EO52" s="10">
        <v>0</v>
      </c>
      <c r="EP52" s="10">
        <v>0</v>
      </c>
      <c r="EQ52" s="10">
        <v>0</v>
      </c>
      <c r="ER52" s="10">
        <v>0</v>
      </c>
      <c r="ES52" s="10">
        <v>0</v>
      </c>
      <c r="ET52" s="10">
        <v>0</v>
      </c>
      <c r="EU52" s="10">
        <v>0</v>
      </c>
      <c r="EV52" s="10">
        <v>0</v>
      </c>
      <c r="EW52" s="10">
        <v>0</v>
      </c>
      <c r="EX52" s="10">
        <v>0</v>
      </c>
      <c r="EY52" s="10">
        <v>0</v>
      </c>
      <c r="EZ52" s="10">
        <v>0</v>
      </c>
      <c r="FA52" s="10">
        <v>0</v>
      </c>
      <c r="FB52" s="10">
        <v>0</v>
      </c>
      <c r="FC52" s="10">
        <v>0</v>
      </c>
      <c r="FD52" s="10">
        <v>0</v>
      </c>
      <c r="FE52" s="10">
        <v>0</v>
      </c>
      <c r="FF52" s="10">
        <v>0</v>
      </c>
      <c r="FG52" s="10">
        <v>0</v>
      </c>
      <c r="FH52" s="10">
        <v>0</v>
      </c>
      <c r="FI52" s="10">
        <v>0</v>
      </c>
      <c r="FJ52" s="10">
        <v>0</v>
      </c>
      <c r="FK52" s="10">
        <v>0</v>
      </c>
      <c r="FL52" s="10">
        <v>0</v>
      </c>
      <c r="FM52" s="10">
        <v>0</v>
      </c>
      <c r="FN52" s="10">
        <v>0</v>
      </c>
      <c r="FO52" s="10">
        <v>0</v>
      </c>
      <c r="FP52" s="10">
        <v>0</v>
      </c>
      <c r="FQ52" s="10">
        <v>0</v>
      </c>
      <c r="FR52" s="10">
        <v>0</v>
      </c>
      <c r="FS52" s="10">
        <v>0</v>
      </c>
      <c r="FT52" s="10">
        <v>0</v>
      </c>
      <c r="FU52" s="10">
        <v>0</v>
      </c>
      <c r="FV52" s="10">
        <v>0</v>
      </c>
      <c r="FW52" s="10">
        <v>0</v>
      </c>
      <c r="FX52" s="10">
        <v>0</v>
      </c>
      <c r="FY52" s="10">
        <v>0</v>
      </c>
      <c r="FZ52" s="10">
        <v>0</v>
      </c>
      <c r="GA52" s="11">
        <v>0</v>
      </c>
      <c r="GC52" s="9">
        <f t="shared" si="79"/>
        <v>0</v>
      </c>
      <c r="GD52" s="10">
        <f t="shared" si="0"/>
        <v>0</v>
      </c>
      <c r="GE52" s="10">
        <f t="shared" si="1"/>
        <v>0</v>
      </c>
      <c r="GF52" s="10">
        <f t="shared" si="2"/>
        <v>0</v>
      </c>
      <c r="GG52" s="10">
        <f t="shared" si="3"/>
        <v>0</v>
      </c>
      <c r="GH52" s="10">
        <f t="shared" si="4"/>
        <v>0</v>
      </c>
      <c r="GI52" s="10">
        <f t="shared" si="5"/>
        <v>0</v>
      </c>
      <c r="GJ52" s="10">
        <f t="shared" si="6"/>
        <v>0</v>
      </c>
      <c r="GK52" s="10">
        <f t="shared" si="7"/>
        <v>0</v>
      </c>
      <c r="GL52" s="10">
        <f t="shared" si="8"/>
        <v>0</v>
      </c>
      <c r="GM52" s="10">
        <f t="shared" si="9"/>
        <v>0</v>
      </c>
      <c r="GN52" s="10">
        <f t="shared" si="10"/>
        <v>0</v>
      </c>
      <c r="GO52" s="10">
        <f t="shared" si="11"/>
        <v>0</v>
      </c>
      <c r="GP52" s="10">
        <f t="shared" si="12"/>
        <v>0</v>
      </c>
      <c r="GQ52" s="10">
        <f t="shared" si="13"/>
        <v>0</v>
      </c>
      <c r="GR52" s="10">
        <f t="shared" si="14"/>
        <v>0</v>
      </c>
      <c r="GS52" s="10">
        <f t="shared" si="15"/>
        <v>0</v>
      </c>
      <c r="GT52" s="10">
        <f t="shared" si="16"/>
        <v>0</v>
      </c>
      <c r="GU52" s="10">
        <f t="shared" si="17"/>
        <v>0</v>
      </c>
      <c r="GV52" s="10">
        <f t="shared" si="18"/>
        <v>0</v>
      </c>
      <c r="GW52" s="10">
        <f t="shared" si="19"/>
        <v>0</v>
      </c>
      <c r="GX52" s="10">
        <f t="shared" si="20"/>
        <v>0</v>
      </c>
      <c r="GY52" s="10">
        <f t="shared" si="21"/>
        <v>0</v>
      </c>
      <c r="GZ52" s="10">
        <f t="shared" si="22"/>
        <v>0</v>
      </c>
      <c r="HA52" s="10">
        <f t="shared" si="23"/>
        <v>0</v>
      </c>
      <c r="HB52" s="10">
        <f t="shared" si="24"/>
        <v>0</v>
      </c>
      <c r="HC52" s="10">
        <f t="shared" si="25"/>
        <v>0</v>
      </c>
      <c r="HD52" s="10">
        <f t="shared" si="26"/>
        <v>0</v>
      </c>
      <c r="HE52" s="10">
        <f t="shared" si="27"/>
        <v>0</v>
      </c>
      <c r="HF52" s="10">
        <f t="shared" si="28"/>
        <v>0</v>
      </c>
      <c r="HG52" s="10">
        <f t="shared" si="29"/>
        <v>1</v>
      </c>
      <c r="HH52" s="10">
        <f t="shared" si="30"/>
        <v>0</v>
      </c>
      <c r="HI52" s="10">
        <f t="shared" si="31"/>
        <v>0</v>
      </c>
      <c r="HJ52" s="10">
        <f t="shared" si="32"/>
        <v>0</v>
      </c>
      <c r="HK52" s="10">
        <f t="shared" si="33"/>
        <v>0</v>
      </c>
      <c r="HL52" s="10">
        <f t="shared" si="34"/>
        <v>0</v>
      </c>
      <c r="HM52" s="10">
        <f t="shared" si="35"/>
        <v>0</v>
      </c>
      <c r="HN52" s="10">
        <f t="shared" si="36"/>
        <v>0</v>
      </c>
      <c r="HO52" s="10">
        <f t="shared" si="37"/>
        <v>0</v>
      </c>
      <c r="HP52" s="10">
        <f t="shared" si="38"/>
        <v>0</v>
      </c>
      <c r="HQ52" s="10">
        <f t="shared" si="39"/>
        <v>0</v>
      </c>
      <c r="HR52" s="10">
        <f t="shared" si="40"/>
        <v>0</v>
      </c>
      <c r="HS52" s="10">
        <f t="shared" si="41"/>
        <v>0</v>
      </c>
      <c r="HT52" s="10">
        <f t="shared" si="42"/>
        <v>0</v>
      </c>
      <c r="HU52" s="10">
        <f t="shared" si="43"/>
        <v>0</v>
      </c>
      <c r="HV52" s="10">
        <f t="shared" si="44"/>
        <v>0</v>
      </c>
      <c r="HW52" s="10">
        <f t="shared" si="45"/>
        <v>0</v>
      </c>
      <c r="HX52" s="10">
        <f t="shared" si="46"/>
        <v>0</v>
      </c>
      <c r="HY52" s="10">
        <f t="shared" si="47"/>
        <v>0</v>
      </c>
      <c r="HZ52" s="10">
        <f t="shared" si="48"/>
        <v>0</v>
      </c>
      <c r="IA52" s="10">
        <f t="shared" si="49"/>
        <v>0</v>
      </c>
      <c r="IB52" s="10">
        <f t="shared" si="50"/>
        <v>0</v>
      </c>
      <c r="IC52" s="10">
        <f t="shared" si="51"/>
        <v>0</v>
      </c>
      <c r="ID52" s="10">
        <f t="shared" si="52"/>
        <v>0</v>
      </c>
      <c r="IE52" s="10">
        <f t="shared" si="53"/>
        <v>0</v>
      </c>
      <c r="IF52" s="10">
        <f t="shared" si="54"/>
        <v>0</v>
      </c>
      <c r="IG52" s="10">
        <f t="shared" si="55"/>
        <v>0</v>
      </c>
      <c r="IH52" s="10">
        <f t="shared" si="56"/>
        <v>0</v>
      </c>
      <c r="II52" s="10">
        <f t="shared" si="57"/>
        <v>0</v>
      </c>
      <c r="IJ52" s="10">
        <f t="shared" si="58"/>
        <v>0</v>
      </c>
      <c r="IK52" s="10">
        <f t="shared" si="59"/>
        <v>0</v>
      </c>
      <c r="IL52" s="10">
        <f t="shared" si="60"/>
        <v>0</v>
      </c>
      <c r="IM52" s="10">
        <f t="shared" si="61"/>
        <v>0</v>
      </c>
      <c r="IN52" s="10">
        <f t="shared" si="62"/>
        <v>0</v>
      </c>
      <c r="IO52" s="10">
        <f t="shared" si="63"/>
        <v>0</v>
      </c>
      <c r="IP52" s="10">
        <f t="shared" si="64"/>
        <v>0</v>
      </c>
      <c r="IQ52" s="10">
        <f t="shared" si="65"/>
        <v>0</v>
      </c>
      <c r="IR52" s="10">
        <f t="shared" si="66"/>
        <v>0</v>
      </c>
      <c r="IS52" s="10">
        <f t="shared" si="67"/>
        <v>0</v>
      </c>
      <c r="IT52" s="10">
        <f t="shared" si="68"/>
        <v>0</v>
      </c>
      <c r="IU52" s="10">
        <f t="shared" si="69"/>
        <v>0</v>
      </c>
      <c r="IV52" s="10">
        <f t="shared" si="70"/>
        <v>0</v>
      </c>
      <c r="IW52" s="10">
        <f t="shared" si="71"/>
        <v>0</v>
      </c>
      <c r="IX52" s="10">
        <f t="shared" si="72"/>
        <v>0</v>
      </c>
      <c r="IY52" s="10">
        <f t="shared" si="73"/>
        <v>0</v>
      </c>
      <c r="IZ52" s="10">
        <f t="shared" si="74"/>
        <v>0</v>
      </c>
      <c r="JA52" s="10">
        <f t="shared" si="75"/>
        <v>0</v>
      </c>
      <c r="JB52" s="10">
        <f t="shared" si="76"/>
        <v>0</v>
      </c>
      <c r="JC52" s="10">
        <f t="shared" si="77"/>
        <v>0</v>
      </c>
      <c r="JD52" s="11">
        <f t="shared" si="78"/>
        <v>0</v>
      </c>
      <c r="JF52" s="9">
        <v>0</v>
      </c>
      <c r="JG52" s="10">
        <v>0</v>
      </c>
      <c r="JH52" s="10">
        <v>0</v>
      </c>
      <c r="JI52" s="10">
        <v>0</v>
      </c>
      <c r="JJ52" s="10">
        <v>0</v>
      </c>
      <c r="JK52" s="10">
        <v>0</v>
      </c>
      <c r="JL52" s="10">
        <v>0</v>
      </c>
      <c r="JM52" s="10">
        <v>0</v>
      </c>
      <c r="JN52" s="10">
        <v>0</v>
      </c>
      <c r="JO52" s="10">
        <v>0</v>
      </c>
      <c r="JP52" s="10">
        <v>0</v>
      </c>
      <c r="JQ52" s="10">
        <v>0</v>
      </c>
      <c r="JR52" s="10">
        <v>0</v>
      </c>
      <c r="JS52" s="10">
        <v>0</v>
      </c>
      <c r="JT52" s="10">
        <v>0</v>
      </c>
      <c r="JU52" s="10">
        <v>0</v>
      </c>
      <c r="JV52" s="10">
        <v>0</v>
      </c>
      <c r="JW52" s="10">
        <v>0</v>
      </c>
      <c r="JX52" s="10">
        <v>0</v>
      </c>
      <c r="JY52" s="10">
        <v>0</v>
      </c>
      <c r="JZ52" s="10">
        <v>0</v>
      </c>
      <c r="KA52" s="10">
        <v>0</v>
      </c>
      <c r="KB52" s="10">
        <v>0</v>
      </c>
      <c r="KC52" s="10">
        <v>0</v>
      </c>
      <c r="KD52" s="10">
        <v>0</v>
      </c>
      <c r="KE52" s="10">
        <v>0</v>
      </c>
      <c r="KF52" s="10">
        <v>0</v>
      </c>
      <c r="KG52" s="10">
        <v>0</v>
      </c>
      <c r="KH52" s="10">
        <v>0</v>
      </c>
      <c r="KI52" s="10">
        <v>0</v>
      </c>
      <c r="KJ52" s="10">
        <v>1</v>
      </c>
      <c r="KK52" s="10">
        <v>0</v>
      </c>
      <c r="KL52" s="10">
        <v>0</v>
      </c>
      <c r="KM52" s="10">
        <v>0</v>
      </c>
      <c r="KN52" s="10">
        <v>0</v>
      </c>
      <c r="KO52" s="10">
        <v>0</v>
      </c>
      <c r="KP52" s="10">
        <v>0</v>
      </c>
      <c r="KQ52" s="10">
        <v>0</v>
      </c>
      <c r="KR52" s="10">
        <v>0</v>
      </c>
      <c r="KS52" s="10">
        <v>0</v>
      </c>
      <c r="KT52" s="10">
        <v>0</v>
      </c>
      <c r="KU52" s="10">
        <v>0</v>
      </c>
      <c r="KV52" s="10">
        <v>0</v>
      </c>
      <c r="KW52" s="10">
        <v>0</v>
      </c>
      <c r="KX52" s="10">
        <v>0</v>
      </c>
      <c r="KY52" s="10">
        <v>0</v>
      </c>
      <c r="KZ52" s="10">
        <v>0</v>
      </c>
      <c r="LA52" s="10">
        <v>0</v>
      </c>
      <c r="LB52" s="10">
        <v>0</v>
      </c>
      <c r="LC52" s="10">
        <v>0</v>
      </c>
      <c r="LD52" s="10">
        <v>0</v>
      </c>
      <c r="LE52" s="10">
        <v>0</v>
      </c>
      <c r="LF52" s="10">
        <v>0</v>
      </c>
      <c r="LG52" s="10">
        <v>0</v>
      </c>
      <c r="LH52" s="10">
        <v>0</v>
      </c>
      <c r="LI52" s="10">
        <v>0</v>
      </c>
      <c r="LJ52" s="10">
        <v>0</v>
      </c>
      <c r="LK52" s="10">
        <v>0</v>
      </c>
      <c r="LL52" s="10">
        <v>0</v>
      </c>
      <c r="LM52" s="10">
        <v>0</v>
      </c>
      <c r="LN52" s="10">
        <v>0</v>
      </c>
      <c r="LO52" s="10">
        <v>0</v>
      </c>
      <c r="LP52" s="10">
        <v>0</v>
      </c>
      <c r="LQ52" s="10">
        <v>0</v>
      </c>
      <c r="LR52" s="10">
        <v>0</v>
      </c>
      <c r="LS52" s="10">
        <v>0</v>
      </c>
      <c r="LT52" s="10">
        <v>0</v>
      </c>
      <c r="LU52" s="10">
        <v>0</v>
      </c>
      <c r="LV52" s="10">
        <v>0</v>
      </c>
      <c r="LW52" s="10">
        <v>0</v>
      </c>
      <c r="LX52" s="10">
        <v>0</v>
      </c>
      <c r="LY52" s="10">
        <v>0</v>
      </c>
      <c r="LZ52" s="10">
        <v>0</v>
      </c>
      <c r="MA52" s="10">
        <v>0</v>
      </c>
      <c r="MB52" s="10">
        <v>0</v>
      </c>
      <c r="MC52" s="10">
        <v>0</v>
      </c>
      <c r="MD52" s="10">
        <v>0</v>
      </c>
      <c r="ME52" s="10">
        <v>0</v>
      </c>
      <c r="MF52" s="10">
        <v>0</v>
      </c>
      <c r="MG52" s="11">
        <v>0</v>
      </c>
    </row>
    <row r="53" spans="1:345" hidden="1" x14ac:dyDescent="0.3">
      <c r="A53" s="32" t="s">
        <v>28</v>
      </c>
      <c r="B53" s="110"/>
      <c r="C53" s="110"/>
      <c r="D53" s="110"/>
      <c r="E53" s="110"/>
      <c r="F53" s="110"/>
      <c r="G53" s="110"/>
      <c r="H53" s="110"/>
      <c r="I53" s="110"/>
      <c r="J53" s="110"/>
      <c r="K53" s="110"/>
      <c r="L53" s="110"/>
      <c r="M53" s="110"/>
      <c r="N53" s="110"/>
      <c r="O53" s="110"/>
      <c r="P53" s="110"/>
      <c r="Q53" s="110"/>
      <c r="R53" s="110"/>
      <c r="S53" s="110"/>
      <c r="T53" s="110"/>
      <c r="U53" s="111"/>
      <c r="V53" s="22">
        <v>0</v>
      </c>
      <c r="W53" s="23">
        <v>0</v>
      </c>
      <c r="X53" s="23">
        <v>0</v>
      </c>
      <c r="Y53" s="23">
        <v>0</v>
      </c>
      <c r="Z53" s="23">
        <v>0</v>
      </c>
      <c r="AA53" s="23">
        <v>0</v>
      </c>
      <c r="AB53" s="23">
        <v>0</v>
      </c>
      <c r="AC53" s="23">
        <v>0</v>
      </c>
      <c r="AD53" s="23">
        <v>0</v>
      </c>
      <c r="AE53" s="23">
        <v>0</v>
      </c>
      <c r="AF53" s="23">
        <v>0</v>
      </c>
      <c r="AG53" s="23">
        <v>0</v>
      </c>
      <c r="AH53" s="23">
        <v>0</v>
      </c>
      <c r="AI53" s="23">
        <v>0</v>
      </c>
      <c r="AJ53" s="23">
        <v>0</v>
      </c>
      <c r="AK53" s="23">
        <v>0</v>
      </c>
      <c r="AL53" s="23">
        <v>0</v>
      </c>
      <c r="AM53" s="23">
        <v>0</v>
      </c>
      <c r="AN53" s="23">
        <v>0</v>
      </c>
      <c r="AO53" s="23">
        <v>0</v>
      </c>
      <c r="AP53" s="23">
        <v>0</v>
      </c>
      <c r="AQ53" s="23">
        <v>0</v>
      </c>
      <c r="AR53" s="23">
        <v>0</v>
      </c>
      <c r="AS53" s="23">
        <v>0</v>
      </c>
      <c r="AT53" s="23">
        <v>0</v>
      </c>
      <c r="AU53" s="23">
        <v>0</v>
      </c>
      <c r="AV53" s="23">
        <v>0</v>
      </c>
      <c r="AW53" s="23">
        <v>0</v>
      </c>
      <c r="AX53" s="23">
        <v>0</v>
      </c>
      <c r="AY53" s="23">
        <v>0</v>
      </c>
      <c r="AZ53" s="23">
        <v>0</v>
      </c>
      <c r="BA53" s="23">
        <v>0</v>
      </c>
      <c r="BB53" s="23">
        <v>0</v>
      </c>
      <c r="BC53" s="23">
        <v>0</v>
      </c>
      <c r="BD53" s="23">
        <v>0</v>
      </c>
      <c r="BE53" s="23">
        <v>0</v>
      </c>
      <c r="BF53" s="23">
        <v>0</v>
      </c>
      <c r="BG53" s="23">
        <v>0</v>
      </c>
      <c r="BH53" s="23">
        <v>0</v>
      </c>
      <c r="BI53" s="23">
        <v>0</v>
      </c>
      <c r="BJ53" s="23">
        <v>0</v>
      </c>
      <c r="BK53" s="23">
        <v>0</v>
      </c>
      <c r="BL53" s="23">
        <v>0</v>
      </c>
      <c r="BM53" s="23">
        <v>0</v>
      </c>
      <c r="BN53" s="23">
        <v>0</v>
      </c>
      <c r="BO53" s="23">
        <v>0</v>
      </c>
      <c r="BP53" s="23">
        <v>0</v>
      </c>
      <c r="BQ53" s="23">
        <v>0</v>
      </c>
      <c r="BR53" s="23">
        <v>0</v>
      </c>
      <c r="BS53" s="23">
        <v>0</v>
      </c>
      <c r="BT53" s="23">
        <v>0</v>
      </c>
      <c r="BU53" s="23">
        <v>0</v>
      </c>
      <c r="BV53" s="23">
        <v>0</v>
      </c>
      <c r="BW53" s="23">
        <v>0</v>
      </c>
      <c r="BX53" s="23">
        <v>0</v>
      </c>
      <c r="BY53" s="23">
        <v>0</v>
      </c>
      <c r="BZ53" s="23">
        <v>0</v>
      </c>
      <c r="CA53" s="23">
        <v>0</v>
      </c>
      <c r="CB53" s="23">
        <v>0</v>
      </c>
      <c r="CC53" s="23">
        <v>0</v>
      </c>
      <c r="CD53" s="23">
        <v>0</v>
      </c>
      <c r="CE53" s="23">
        <v>0</v>
      </c>
      <c r="CF53" s="23">
        <v>0</v>
      </c>
      <c r="CG53" s="23">
        <v>0</v>
      </c>
      <c r="CH53" s="23">
        <v>0</v>
      </c>
      <c r="CI53" s="23">
        <v>0</v>
      </c>
      <c r="CJ53" s="23">
        <v>0</v>
      </c>
      <c r="CK53" s="23">
        <v>0</v>
      </c>
      <c r="CL53" s="23">
        <v>0</v>
      </c>
      <c r="CM53" s="23">
        <v>0</v>
      </c>
      <c r="CN53" s="23">
        <v>0</v>
      </c>
      <c r="CO53" s="23">
        <v>0</v>
      </c>
      <c r="CP53" s="23">
        <v>0</v>
      </c>
      <c r="CQ53" s="23">
        <v>0</v>
      </c>
      <c r="CR53" s="23">
        <v>0</v>
      </c>
      <c r="CS53" s="23">
        <v>0</v>
      </c>
      <c r="CT53" s="23">
        <v>0</v>
      </c>
      <c r="CU53" s="23">
        <v>0</v>
      </c>
      <c r="CV53" s="23">
        <v>0</v>
      </c>
      <c r="CW53" s="24">
        <v>0</v>
      </c>
      <c r="CZ53" s="9">
        <v>0</v>
      </c>
      <c r="DA53" s="10">
        <v>0</v>
      </c>
      <c r="DB53" s="10">
        <v>0</v>
      </c>
      <c r="DC53" s="10">
        <v>0</v>
      </c>
      <c r="DD53" s="10">
        <v>0</v>
      </c>
      <c r="DE53" s="10">
        <v>0</v>
      </c>
      <c r="DF53" s="10">
        <v>0</v>
      </c>
      <c r="DG53" s="10">
        <v>0</v>
      </c>
      <c r="DH53" s="10">
        <v>0</v>
      </c>
      <c r="DI53" s="10">
        <v>0</v>
      </c>
      <c r="DJ53" s="10">
        <v>0</v>
      </c>
      <c r="DK53" s="10">
        <v>0</v>
      </c>
      <c r="DL53" s="10">
        <v>0</v>
      </c>
      <c r="DM53" s="10">
        <v>0</v>
      </c>
      <c r="DN53" s="10">
        <v>0</v>
      </c>
      <c r="DO53" s="10">
        <v>0</v>
      </c>
      <c r="DP53" s="10">
        <v>0</v>
      </c>
      <c r="DQ53" s="10">
        <v>0</v>
      </c>
      <c r="DR53" s="10">
        <v>0</v>
      </c>
      <c r="DS53" s="10">
        <v>0</v>
      </c>
      <c r="DT53" s="10">
        <v>0</v>
      </c>
      <c r="DU53" s="10">
        <v>0</v>
      </c>
      <c r="DV53" s="10">
        <v>0</v>
      </c>
      <c r="DW53" s="10">
        <v>0</v>
      </c>
      <c r="DX53" s="10">
        <v>0</v>
      </c>
      <c r="DY53" s="10">
        <v>0</v>
      </c>
      <c r="DZ53" s="10">
        <v>0</v>
      </c>
      <c r="EA53" s="10">
        <v>0</v>
      </c>
      <c r="EB53" s="10">
        <v>0</v>
      </c>
      <c r="EC53" s="10">
        <v>0</v>
      </c>
      <c r="ED53" s="10">
        <v>0</v>
      </c>
      <c r="EE53" s="10">
        <v>1</v>
      </c>
      <c r="EF53" s="10">
        <v>0</v>
      </c>
      <c r="EG53" s="10">
        <v>0</v>
      </c>
      <c r="EH53" s="10">
        <v>0</v>
      </c>
      <c r="EI53" s="10">
        <v>0</v>
      </c>
      <c r="EJ53" s="10">
        <v>0</v>
      </c>
      <c r="EK53" s="10">
        <v>0</v>
      </c>
      <c r="EL53" s="10">
        <v>0</v>
      </c>
      <c r="EM53" s="10">
        <v>0</v>
      </c>
      <c r="EN53" s="10">
        <v>0</v>
      </c>
      <c r="EO53" s="10">
        <v>0</v>
      </c>
      <c r="EP53" s="10">
        <v>0</v>
      </c>
      <c r="EQ53" s="10">
        <v>0</v>
      </c>
      <c r="ER53" s="10">
        <v>0</v>
      </c>
      <c r="ES53" s="10">
        <v>0</v>
      </c>
      <c r="ET53" s="10">
        <v>0</v>
      </c>
      <c r="EU53" s="10">
        <v>0</v>
      </c>
      <c r="EV53" s="10">
        <v>0</v>
      </c>
      <c r="EW53" s="10">
        <v>0</v>
      </c>
      <c r="EX53" s="10">
        <v>0</v>
      </c>
      <c r="EY53" s="10">
        <v>0</v>
      </c>
      <c r="EZ53" s="10">
        <v>0</v>
      </c>
      <c r="FA53" s="10">
        <v>0</v>
      </c>
      <c r="FB53" s="10">
        <v>0</v>
      </c>
      <c r="FC53" s="10">
        <v>0</v>
      </c>
      <c r="FD53" s="10">
        <v>0</v>
      </c>
      <c r="FE53" s="10">
        <v>0</v>
      </c>
      <c r="FF53" s="10">
        <v>0</v>
      </c>
      <c r="FG53" s="10">
        <v>0</v>
      </c>
      <c r="FH53" s="10">
        <v>0</v>
      </c>
      <c r="FI53" s="10">
        <v>0</v>
      </c>
      <c r="FJ53" s="10">
        <v>0</v>
      </c>
      <c r="FK53" s="10">
        <v>0</v>
      </c>
      <c r="FL53" s="10">
        <v>0</v>
      </c>
      <c r="FM53" s="10">
        <v>0</v>
      </c>
      <c r="FN53" s="10">
        <v>0</v>
      </c>
      <c r="FO53" s="10">
        <v>0</v>
      </c>
      <c r="FP53" s="10">
        <v>0</v>
      </c>
      <c r="FQ53" s="10">
        <v>0</v>
      </c>
      <c r="FR53" s="10">
        <v>0</v>
      </c>
      <c r="FS53" s="10">
        <v>0</v>
      </c>
      <c r="FT53" s="10">
        <v>0</v>
      </c>
      <c r="FU53" s="10">
        <v>0</v>
      </c>
      <c r="FV53" s="10">
        <v>0</v>
      </c>
      <c r="FW53" s="10">
        <v>0</v>
      </c>
      <c r="FX53" s="10">
        <v>0</v>
      </c>
      <c r="FY53" s="10">
        <v>0</v>
      </c>
      <c r="FZ53" s="10">
        <v>0</v>
      </c>
      <c r="GA53" s="11">
        <v>0</v>
      </c>
      <c r="GC53" s="9">
        <f t="shared" si="79"/>
        <v>0</v>
      </c>
      <c r="GD53" s="10">
        <f t="shared" si="0"/>
        <v>0</v>
      </c>
      <c r="GE53" s="10">
        <f t="shared" si="1"/>
        <v>0</v>
      </c>
      <c r="GF53" s="10">
        <f t="shared" si="2"/>
        <v>0</v>
      </c>
      <c r="GG53" s="10">
        <f t="shared" si="3"/>
        <v>0</v>
      </c>
      <c r="GH53" s="10">
        <f t="shared" si="4"/>
        <v>0</v>
      </c>
      <c r="GI53" s="10">
        <f t="shared" si="5"/>
        <v>0</v>
      </c>
      <c r="GJ53" s="10">
        <f t="shared" si="6"/>
        <v>0</v>
      </c>
      <c r="GK53" s="10">
        <f t="shared" si="7"/>
        <v>0</v>
      </c>
      <c r="GL53" s="10">
        <f t="shared" si="8"/>
        <v>0</v>
      </c>
      <c r="GM53" s="10">
        <f t="shared" si="9"/>
        <v>0</v>
      </c>
      <c r="GN53" s="10">
        <f t="shared" si="10"/>
        <v>0</v>
      </c>
      <c r="GO53" s="10">
        <f t="shared" si="11"/>
        <v>0</v>
      </c>
      <c r="GP53" s="10">
        <f t="shared" si="12"/>
        <v>0</v>
      </c>
      <c r="GQ53" s="10">
        <f t="shared" si="13"/>
        <v>0</v>
      </c>
      <c r="GR53" s="10">
        <f t="shared" si="14"/>
        <v>0</v>
      </c>
      <c r="GS53" s="10">
        <f t="shared" si="15"/>
        <v>0</v>
      </c>
      <c r="GT53" s="10">
        <f t="shared" si="16"/>
        <v>0</v>
      </c>
      <c r="GU53" s="10">
        <f t="shared" si="17"/>
        <v>0</v>
      </c>
      <c r="GV53" s="10">
        <f t="shared" si="18"/>
        <v>0</v>
      </c>
      <c r="GW53" s="10">
        <f t="shared" si="19"/>
        <v>0</v>
      </c>
      <c r="GX53" s="10">
        <f t="shared" si="20"/>
        <v>0</v>
      </c>
      <c r="GY53" s="10">
        <f t="shared" si="21"/>
        <v>0</v>
      </c>
      <c r="GZ53" s="10">
        <f t="shared" si="22"/>
        <v>0</v>
      </c>
      <c r="HA53" s="10">
        <f t="shared" si="23"/>
        <v>0</v>
      </c>
      <c r="HB53" s="10">
        <f t="shared" si="24"/>
        <v>0</v>
      </c>
      <c r="HC53" s="10">
        <f t="shared" si="25"/>
        <v>0</v>
      </c>
      <c r="HD53" s="10">
        <f t="shared" si="26"/>
        <v>0</v>
      </c>
      <c r="HE53" s="10">
        <f t="shared" si="27"/>
        <v>0</v>
      </c>
      <c r="HF53" s="10">
        <f t="shared" si="28"/>
        <v>0</v>
      </c>
      <c r="HG53" s="10">
        <f t="shared" si="29"/>
        <v>0</v>
      </c>
      <c r="HH53" s="10">
        <f t="shared" si="30"/>
        <v>1</v>
      </c>
      <c r="HI53" s="10">
        <f t="shared" si="31"/>
        <v>0</v>
      </c>
      <c r="HJ53" s="10">
        <f t="shared" si="32"/>
        <v>0</v>
      </c>
      <c r="HK53" s="10">
        <f t="shared" si="33"/>
        <v>0</v>
      </c>
      <c r="HL53" s="10">
        <f t="shared" si="34"/>
        <v>0</v>
      </c>
      <c r="HM53" s="10">
        <f t="shared" si="35"/>
        <v>0</v>
      </c>
      <c r="HN53" s="10">
        <f t="shared" si="36"/>
        <v>0</v>
      </c>
      <c r="HO53" s="10">
        <f t="shared" si="37"/>
        <v>0</v>
      </c>
      <c r="HP53" s="10">
        <f t="shared" si="38"/>
        <v>0</v>
      </c>
      <c r="HQ53" s="10">
        <f t="shared" si="39"/>
        <v>0</v>
      </c>
      <c r="HR53" s="10">
        <f t="shared" si="40"/>
        <v>0</v>
      </c>
      <c r="HS53" s="10">
        <f t="shared" si="41"/>
        <v>0</v>
      </c>
      <c r="HT53" s="10">
        <f t="shared" si="42"/>
        <v>0</v>
      </c>
      <c r="HU53" s="10">
        <f t="shared" si="43"/>
        <v>0</v>
      </c>
      <c r="HV53" s="10">
        <f t="shared" si="44"/>
        <v>0</v>
      </c>
      <c r="HW53" s="10">
        <f t="shared" si="45"/>
        <v>0</v>
      </c>
      <c r="HX53" s="10">
        <f t="shared" si="46"/>
        <v>0</v>
      </c>
      <c r="HY53" s="10">
        <f t="shared" si="47"/>
        <v>0</v>
      </c>
      <c r="HZ53" s="10">
        <f t="shared" si="48"/>
        <v>0</v>
      </c>
      <c r="IA53" s="10">
        <f t="shared" si="49"/>
        <v>0</v>
      </c>
      <c r="IB53" s="10">
        <f t="shared" si="50"/>
        <v>0</v>
      </c>
      <c r="IC53" s="10">
        <f t="shared" si="51"/>
        <v>0</v>
      </c>
      <c r="ID53" s="10">
        <f t="shared" si="52"/>
        <v>0</v>
      </c>
      <c r="IE53" s="10">
        <f t="shared" si="53"/>
        <v>0</v>
      </c>
      <c r="IF53" s="10">
        <f t="shared" si="54"/>
        <v>0</v>
      </c>
      <c r="IG53" s="10">
        <f t="shared" si="55"/>
        <v>0</v>
      </c>
      <c r="IH53" s="10">
        <f t="shared" si="56"/>
        <v>0</v>
      </c>
      <c r="II53" s="10">
        <f t="shared" si="57"/>
        <v>0</v>
      </c>
      <c r="IJ53" s="10">
        <f t="shared" si="58"/>
        <v>0</v>
      </c>
      <c r="IK53" s="10">
        <f t="shared" si="59"/>
        <v>0</v>
      </c>
      <c r="IL53" s="10">
        <f t="shared" si="60"/>
        <v>0</v>
      </c>
      <c r="IM53" s="10">
        <f t="shared" si="61"/>
        <v>0</v>
      </c>
      <c r="IN53" s="10">
        <f t="shared" si="62"/>
        <v>0</v>
      </c>
      <c r="IO53" s="10">
        <f t="shared" si="63"/>
        <v>0</v>
      </c>
      <c r="IP53" s="10">
        <f t="shared" si="64"/>
        <v>0</v>
      </c>
      <c r="IQ53" s="10">
        <f t="shared" si="65"/>
        <v>0</v>
      </c>
      <c r="IR53" s="10">
        <f t="shared" si="66"/>
        <v>0</v>
      </c>
      <c r="IS53" s="10">
        <f t="shared" si="67"/>
        <v>0</v>
      </c>
      <c r="IT53" s="10">
        <f t="shared" si="68"/>
        <v>0</v>
      </c>
      <c r="IU53" s="10">
        <f t="shared" si="69"/>
        <v>0</v>
      </c>
      <c r="IV53" s="10">
        <f t="shared" si="70"/>
        <v>0</v>
      </c>
      <c r="IW53" s="10">
        <f t="shared" si="71"/>
        <v>0</v>
      </c>
      <c r="IX53" s="10">
        <f t="shared" si="72"/>
        <v>0</v>
      </c>
      <c r="IY53" s="10">
        <f t="shared" si="73"/>
        <v>0</v>
      </c>
      <c r="IZ53" s="10">
        <f t="shared" si="74"/>
        <v>0</v>
      </c>
      <c r="JA53" s="10">
        <f t="shared" si="75"/>
        <v>0</v>
      </c>
      <c r="JB53" s="10">
        <f t="shared" si="76"/>
        <v>0</v>
      </c>
      <c r="JC53" s="10">
        <f t="shared" si="77"/>
        <v>0</v>
      </c>
      <c r="JD53" s="11">
        <f t="shared" si="78"/>
        <v>0</v>
      </c>
      <c r="JF53" s="9">
        <v>0</v>
      </c>
      <c r="JG53" s="10">
        <v>0</v>
      </c>
      <c r="JH53" s="10">
        <v>0</v>
      </c>
      <c r="JI53" s="10">
        <v>0</v>
      </c>
      <c r="JJ53" s="10">
        <v>0</v>
      </c>
      <c r="JK53" s="10">
        <v>0</v>
      </c>
      <c r="JL53" s="10">
        <v>0</v>
      </c>
      <c r="JM53" s="10">
        <v>0</v>
      </c>
      <c r="JN53" s="10">
        <v>0</v>
      </c>
      <c r="JO53" s="10">
        <v>0</v>
      </c>
      <c r="JP53" s="10">
        <v>0</v>
      </c>
      <c r="JQ53" s="10">
        <v>0</v>
      </c>
      <c r="JR53" s="10">
        <v>0</v>
      </c>
      <c r="JS53" s="10">
        <v>0</v>
      </c>
      <c r="JT53" s="10">
        <v>0</v>
      </c>
      <c r="JU53" s="10">
        <v>0</v>
      </c>
      <c r="JV53" s="10">
        <v>0</v>
      </c>
      <c r="JW53" s="10">
        <v>0</v>
      </c>
      <c r="JX53" s="10">
        <v>0</v>
      </c>
      <c r="JY53" s="10">
        <v>0</v>
      </c>
      <c r="JZ53" s="10">
        <v>0</v>
      </c>
      <c r="KA53" s="10">
        <v>0</v>
      </c>
      <c r="KB53" s="10">
        <v>0</v>
      </c>
      <c r="KC53" s="10">
        <v>0</v>
      </c>
      <c r="KD53" s="10">
        <v>0</v>
      </c>
      <c r="KE53" s="10">
        <v>0</v>
      </c>
      <c r="KF53" s="10">
        <v>0</v>
      </c>
      <c r="KG53" s="10">
        <v>0</v>
      </c>
      <c r="KH53" s="10">
        <v>0</v>
      </c>
      <c r="KI53" s="10">
        <v>0</v>
      </c>
      <c r="KJ53" s="10">
        <v>0</v>
      </c>
      <c r="KK53" s="10">
        <v>1</v>
      </c>
      <c r="KL53" s="10">
        <v>0</v>
      </c>
      <c r="KM53" s="10">
        <v>0</v>
      </c>
      <c r="KN53" s="10">
        <v>0</v>
      </c>
      <c r="KO53" s="10">
        <v>0</v>
      </c>
      <c r="KP53" s="10">
        <v>0</v>
      </c>
      <c r="KQ53" s="10">
        <v>0</v>
      </c>
      <c r="KR53" s="10">
        <v>0</v>
      </c>
      <c r="KS53" s="10">
        <v>0</v>
      </c>
      <c r="KT53" s="10">
        <v>0</v>
      </c>
      <c r="KU53" s="10">
        <v>0</v>
      </c>
      <c r="KV53" s="10">
        <v>0</v>
      </c>
      <c r="KW53" s="10">
        <v>0</v>
      </c>
      <c r="KX53" s="10">
        <v>0</v>
      </c>
      <c r="KY53" s="10">
        <v>0</v>
      </c>
      <c r="KZ53" s="10">
        <v>0</v>
      </c>
      <c r="LA53" s="10">
        <v>0</v>
      </c>
      <c r="LB53" s="10">
        <v>0</v>
      </c>
      <c r="LC53" s="10">
        <v>0</v>
      </c>
      <c r="LD53" s="10">
        <v>0</v>
      </c>
      <c r="LE53" s="10">
        <v>0</v>
      </c>
      <c r="LF53" s="10">
        <v>0</v>
      </c>
      <c r="LG53" s="10">
        <v>0</v>
      </c>
      <c r="LH53" s="10">
        <v>0</v>
      </c>
      <c r="LI53" s="10">
        <v>0</v>
      </c>
      <c r="LJ53" s="10">
        <v>0</v>
      </c>
      <c r="LK53" s="10">
        <v>0</v>
      </c>
      <c r="LL53" s="10">
        <v>0</v>
      </c>
      <c r="LM53" s="10">
        <v>0</v>
      </c>
      <c r="LN53" s="10">
        <v>0</v>
      </c>
      <c r="LO53" s="10">
        <v>0</v>
      </c>
      <c r="LP53" s="10">
        <v>0</v>
      </c>
      <c r="LQ53" s="10">
        <v>0</v>
      </c>
      <c r="LR53" s="10">
        <v>0</v>
      </c>
      <c r="LS53" s="10">
        <v>0</v>
      </c>
      <c r="LT53" s="10">
        <v>0</v>
      </c>
      <c r="LU53" s="10">
        <v>0</v>
      </c>
      <c r="LV53" s="10">
        <v>0</v>
      </c>
      <c r="LW53" s="10">
        <v>0</v>
      </c>
      <c r="LX53" s="10">
        <v>0</v>
      </c>
      <c r="LY53" s="10">
        <v>0</v>
      </c>
      <c r="LZ53" s="10">
        <v>0</v>
      </c>
      <c r="MA53" s="10">
        <v>0</v>
      </c>
      <c r="MB53" s="10">
        <v>0</v>
      </c>
      <c r="MC53" s="10">
        <v>0</v>
      </c>
      <c r="MD53" s="10">
        <v>0</v>
      </c>
      <c r="ME53" s="10">
        <v>0</v>
      </c>
      <c r="MF53" s="10">
        <v>0</v>
      </c>
      <c r="MG53" s="11">
        <v>0</v>
      </c>
    </row>
    <row r="54" spans="1:345" hidden="1" x14ac:dyDescent="0.3">
      <c r="A54" s="32" t="s">
        <v>29</v>
      </c>
      <c r="B54" s="110"/>
      <c r="C54" s="110"/>
      <c r="D54" s="110"/>
      <c r="E54" s="110"/>
      <c r="F54" s="110"/>
      <c r="G54" s="110"/>
      <c r="H54" s="110"/>
      <c r="I54" s="110"/>
      <c r="J54" s="110"/>
      <c r="K54" s="110"/>
      <c r="L54" s="110"/>
      <c r="M54" s="110"/>
      <c r="N54" s="110"/>
      <c r="O54" s="110"/>
      <c r="P54" s="110"/>
      <c r="Q54" s="110"/>
      <c r="R54" s="110"/>
      <c r="S54" s="110"/>
      <c r="T54" s="110"/>
      <c r="U54" s="111"/>
      <c r="V54" s="22">
        <v>0</v>
      </c>
      <c r="W54" s="23">
        <v>0</v>
      </c>
      <c r="X54" s="23">
        <v>0</v>
      </c>
      <c r="Y54" s="23">
        <v>0</v>
      </c>
      <c r="Z54" s="23">
        <v>0</v>
      </c>
      <c r="AA54" s="23">
        <v>0</v>
      </c>
      <c r="AB54" s="23">
        <v>0</v>
      </c>
      <c r="AC54" s="23">
        <v>0</v>
      </c>
      <c r="AD54" s="23">
        <v>0</v>
      </c>
      <c r="AE54" s="23">
        <v>0</v>
      </c>
      <c r="AF54" s="23">
        <v>0</v>
      </c>
      <c r="AG54" s="23">
        <v>0</v>
      </c>
      <c r="AH54" s="23">
        <v>0</v>
      </c>
      <c r="AI54" s="23">
        <v>0</v>
      </c>
      <c r="AJ54" s="23">
        <v>0</v>
      </c>
      <c r="AK54" s="23">
        <v>0</v>
      </c>
      <c r="AL54" s="23">
        <v>0</v>
      </c>
      <c r="AM54" s="23">
        <v>0</v>
      </c>
      <c r="AN54" s="23">
        <v>0</v>
      </c>
      <c r="AO54" s="23">
        <v>0</v>
      </c>
      <c r="AP54" s="23">
        <v>0</v>
      </c>
      <c r="AQ54" s="23">
        <v>0</v>
      </c>
      <c r="AR54" s="23">
        <v>0</v>
      </c>
      <c r="AS54" s="23">
        <v>0</v>
      </c>
      <c r="AT54" s="23">
        <v>0</v>
      </c>
      <c r="AU54" s="23">
        <v>0</v>
      </c>
      <c r="AV54" s="23">
        <v>0</v>
      </c>
      <c r="AW54" s="23">
        <v>0</v>
      </c>
      <c r="AX54" s="23">
        <v>0</v>
      </c>
      <c r="AY54" s="23">
        <v>0</v>
      </c>
      <c r="AZ54" s="23">
        <v>0</v>
      </c>
      <c r="BA54" s="23">
        <v>0</v>
      </c>
      <c r="BB54" s="23">
        <v>0</v>
      </c>
      <c r="BC54" s="23">
        <v>0</v>
      </c>
      <c r="BD54" s="23">
        <v>0</v>
      </c>
      <c r="BE54" s="23">
        <v>0</v>
      </c>
      <c r="BF54" s="23">
        <v>0</v>
      </c>
      <c r="BG54" s="23">
        <v>0</v>
      </c>
      <c r="BH54" s="23">
        <v>0</v>
      </c>
      <c r="BI54" s="23">
        <v>0</v>
      </c>
      <c r="BJ54" s="23">
        <v>0</v>
      </c>
      <c r="BK54" s="23">
        <v>0</v>
      </c>
      <c r="BL54" s="23">
        <v>0</v>
      </c>
      <c r="BM54" s="23">
        <v>0</v>
      </c>
      <c r="BN54" s="23">
        <v>0</v>
      </c>
      <c r="BO54" s="23">
        <v>0</v>
      </c>
      <c r="BP54" s="23">
        <v>0</v>
      </c>
      <c r="BQ54" s="23">
        <v>0</v>
      </c>
      <c r="BR54" s="23">
        <v>0</v>
      </c>
      <c r="BS54" s="23">
        <v>0</v>
      </c>
      <c r="BT54" s="23">
        <v>0</v>
      </c>
      <c r="BU54" s="23">
        <v>0</v>
      </c>
      <c r="BV54" s="23">
        <v>0</v>
      </c>
      <c r="BW54" s="23">
        <v>0</v>
      </c>
      <c r="BX54" s="23">
        <v>0</v>
      </c>
      <c r="BY54" s="23">
        <v>0</v>
      </c>
      <c r="BZ54" s="23">
        <v>0</v>
      </c>
      <c r="CA54" s="23">
        <v>0</v>
      </c>
      <c r="CB54" s="23">
        <v>0</v>
      </c>
      <c r="CC54" s="23">
        <v>0</v>
      </c>
      <c r="CD54" s="23">
        <v>0</v>
      </c>
      <c r="CE54" s="23">
        <v>0</v>
      </c>
      <c r="CF54" s="23">
        <v>0</v>
      </c>
      <c r="CG54" s="23">
        <v>0</v>
      </c>
      <c r="CH54" s="23">
        <v>0</v>
      </c>
      <c r="CI54" s="23">
        <v>0</v>
      </c>
      <c r="CJ54" s="23">
        <v>0</v>
      </c>
      <c r="CK54" s="23">
        <v>0</v>
      </c>
      <c r="CL54" s="23">
        <v>0</v>
      </c>
      <c r="CM54" s="23">
        <v>0</v>
      </c>
      <c r="CN54" s="23">
        <v>0</v>
      </c>
      <c r="CO54" s="23">
        <v>0</v>
      </c>
      <c r="CP54" s="23">
        <v>0</v>
      </c>
      <c r="CQ54" s="23">
        <v>0</v>
      </c>
      <c r="CR54" s="23">
        <v>0</v>
      </c>
      <c r="CS54" s="23">
        <v>0</v>
      </c>
      <c r="CT54" s="23">
        <v>0</v>
      </c>
      <c r="CU54" s="23">
        <v>0</v>
      </c>
      <c r="CV54" s="23">
        <v>0</v>
      </c>
      <c r="CW54" s="24">
        <v>0</v>
      </c>
      <c r="CZ54" s="9">
        <v>0</v>
      </c>
      <c r="DA54" s="10">
        <v>0</v>
      </c>
      <c r="DB54" s="10">
        <v>0</v>
      </c>
      <c r="DC54" s="10">
        <v>0</v>
      </c>
      <c r="DD54" s="10">
        <v>0</v>
      </c>
      <c r="DE54" s="10">
        <v>0</v>
      </c>
      <c r="DF54" s="10">
        <v>0</v>
      </c>
      <c r="DG54" s="10">
        <v>0</v>
      </c>
      <c r="DH54" s="10">
        <v>0</v>
      </c>
      <c r="DI54" s="10">
        <v>0</v>
      </c>
      <c r="DJ54" s="10">
        <v>0</v>
      </c>
      <c r="DK54" s="10">
        <v>0</v>
      </c>
      <c r="DL54" s="10">
        <v>0</v>
      </c>
      <c r="DM54" s="10">
        <v>0</v>
      </c>
      <c r="DN54" s="10">
        <v>0</v>
      </c>
      <c r="DO54" s="10">
        <v>0</v>
      </c>
      <c r="DP54" s="10">
        <v>0</v>
      </c>
      <c r="DQ54" s="10">
        <v>0</v>
      </c>
      <c r="DR54" s="10">
        <v>0</v>
      </c>
      <c r="DS54" s="10">
        <v>0</v>
      </c>
      <c r="DT54" s="10">
        <v>0</v>
      </c>
      <c r="DU54" s="10">
        <v>0</v>
      </c>
      <c r="DV54" s="10">
        <v>0</v>
      </c>
      <c r="DW54" s="10">
        <v>0</v>
      </c>
      <c r="DX54" s="10">
        <v>0</v>
      </c>
      <c r="DY54" s="10">
        <v>0</v>
      </c>
      <c r="DZ54" s="10">
        <v>0</v>
      </c>
      <c r="EA54" s="10">
        <v>0</v>
      </c>
      <c r="EB54" s="10">
        <v>0</v>
      </c>
      <c r="EC54" s="10">
        <v>0</v>
      </c>
      <c r="ED54" s="10">
        <v>0</v>
      </c>
      <c r="EE54" s="10">
        <v>0</v>
      </c>
      <c r="EF54" s="10">
        <v>1</v>
      </c>
      <c r="EG54" s="10">
        <v>0</v>
      </c>
      <c r="EH54" s="10">
        <v>0</v>
      </c>
      <c r="EI54" s="10">
        <v>0</v>
      </c>
      <c r="EJ54" s="10">
        <v>0</v>
      </c>
      <c r="EK54" s="10">
        <v>0</v>
      </c>
      <c r="EL54" s="10">
        <v>0</v>
      </c>
      <c r="EM54" s="10">
        <v>0</v>
      </c>
      <c r="EN54" s="10">
        <v>0</v>
      </c>
      <c r="EO54" s="10">
        <v>0</v>
      </c>
      <c r="EP54" s="10">
        <v>0</v>
      </c>
      <c r="EQ54" s="10">
        <v>0</v>
      </c>
      <c r="ER54" s="10">
        <v>0</v>
      </c>
      <c r="ES54" s="10">
        <v>0</v>
      </c>
      <c r="ET54" s="10">
        <v>0</v>
      </c>
      <c r="EU54" s="10">
        <v>0</v>
      </c>
      <c r="EV54" s="10">
        <v>0</v>
      </c>
      <c r="EW54" s="10">
        <v>0</v>
      </c>
      <c r="EX54" s="10">
        <v>0</v>
      </c>
      <c r="EY54" s="10">
        <v>0</v>
      </c>
      <c r="EZ54" s="10">
        <v>0</v>
      </c>
      <c r="FA54" s="10">
        <v>0</v>
      </c>
      <c r="FB54" s="10">
        <v>0</v>
      </c>
      <c r="FC54" s="10">
        <v>0</v>
      </c>
      <c r="FD54" s="10">
        <v>0</v>
      </c>
      <c r="FE54" s="10">
        <v>0</v>
      </c>
      <c r="FF54" s="10">
        <v>0</v>
      </c>
      <c r="FG54" s="10">
        <v>0</v>
      </c>
      <c r="FH54" s="10">
        <v>0</v>
      </c>
      <c r="FI54" s="10">
        <v>0</v>
      </c>
      <c r="FJ54" s="10">
        <v>0</v>
      </c>
      <c r="FK54" s="10">
        <v>0</v>
      </c>
      <c r="FL54" s="10">
        <v>0</v>
      </c>
      <c r="FM54" s="10">
        <v>0</v>
      </c>
      <c r="FN54" s="10">
        <v>0</v>
      </c>
      <c r="FO54" s="10">
        <v>0</v>
      </c>
      <c r="FP54" s="10">
        <v>0</v>
      </c>
      <c r="FQ54" s="10">
        <v>0</v>
      </c>
      <c r="FR54" s="10">
        <v>0</v>
      </c>
      <c r="FS54" s="10">
        <v>0</v>
      </c>
      <c r="FT54" s="10">
        <v>0</v>
      </c>
      <c r="FU54" s="10">
        <v>0</v>
      </c>
      <c r="FV54" s="10">
        <v>0</v>
      </c>
      <c r="FW54" s="10">
        <v>0</v>
      </c>
      <c r="FX54" s="10">
        <v>0</v>
      </c>
      <c r="FY54" s="10">
        <v>0</v>
      </c>
      <c r="FZ54" s="10">
        <v>0</v>
      </c>
      <c r="GA54" s="11">
        <v>0</v>
      </c>
      <c r="GC54" s="9">
        <f t="shared" si="79"/>
        <v>0</v>
      </c>
      <c r="GD54" s="10">
        <f t="shared" si="0"/>
        <v>0</v>
      </c>
      <c r="GE54" s="10">
        <f t="shared" si="1"/>
        <v>0</v>
      </c>
      <c r="GF54" s="10">
        <f t="shared" si="2"/>
        <v>0</v>
      </c>
      <c r="GG54" s="10">
        <f t="shared" si="3"/>
        <v>0</v>
      </c>
      <c r="GH54" s="10">
        <f t="shared" si="4"/>
        <v>0</v>
      </c>
      <c r="GI54" s="10">
        <f t="shared" si="5"/>
        <v>0</v>
      </c>
      <c r="GJ54" s="10">
        <f t="shared" si="6"/>
        <v>0</v>
      </c>
      <c r="GK54" s="10">
        <f t="shared" si="7"/>
        <v>0</v>
      </c>
      <c r="GL54" s="10">
        <f t="shared" si="8"/>
        <v>0</v>
      </c>
      <c r="GM54" s="10">
        <f t="shared" si="9"/>
        <v>0</v>
      </c>
      <c r="GN54" s="10">
        <f t="shared" si="10"/>
        <v>0</v>
      </c>
      <c r="GO54" s="10">
        <f t="shared" si="11"/>
        <v>0</v>
      </c>
      <c r="GP54" s="10">
        <f t="shared" si="12"/>
        <v>0</v>
      </c>
      <c r="GQ54" s="10">
        <f t="shared" si="13"/>
        <v>0</v>
      </c>
      <c r="GR54" s="10">
        <f t="shared" si="14"/>
        <v>0</v>
      </c>
      <c r="GS54" s="10">
        <f t="shared" si="15"/>
        <v>0</v>
      </c>
      <c r="GT54" s="10">
        <f t="shared" si="16"/>
        <v>0</v>
      </c>
      <c r="GU54" s="10">
        <f t="shared" si="17"/>
        <v>0</v>
      </c>
      <c r="GV54" s="10">
        <f t="shared" si="18"/>
        <v>0</v>
      </c>
      <c r="GW54" s="10">
        <f t="shared" si="19"/>
        <v>0</v>
      </c>
      <c r="GX54" s="10">
        <f t="shared" si="20"/>
        <v>0</v>
      </c>
      <c r="GY54" s="10">
        <f t="shared" si="21"/>
        <v>0</v>
      </c>
      <c r="GZ54" s="10">
        <f t="shared" si="22"/>
        <v>0</v>
      </c>
      <c r="HA54" s="10">
        <f t="shared" si="23"/>
        <v>0</v>
      </c>
      <c r="HB54" s="10">
        <f t="shared" si="24"/>
        <v>0</v>
      </c>
      <c r="HC54" s="10">
        <f t="shared" si="25"/>
        <v>0</v>
      </c>
      <c r="HD54" s="10">
        <f t="shared" si="26"/>
        <v>0</v>
      </c>
      <c r="HE54" s="10">
        <f t="shared" si="27"/>
        <v>0</v>
      </c>
      <c r="HF54" s="10">
        <f t="shared" si="28"/>
        <v>0</v>
      </c>
      <c r="HG54" s="10">
        <f t="shared" si="29"/>
        <v>0</v>
      </c>
      <c r="HH54" s="10">
        <f t="shared" si="30"/>
        <v>0</v>
      </c>
      <c r="HI54" s="10">
        <f t="shared" si="31"/>
        <v>1</v>
      </c>
      <c r="HJ54" s="10">
        <f t="shared" si="32"/>
        <v>0</v>
      </c>
      <c r="HK54" s="10">
        <f t="shared" si="33"/>
        <v>0</v>
      </c>
      <c r="HL54" s="10">
        <f t="shared" si="34"/>
        <v>0</v>
      </c>
      <c r="HM54" s="10">
        <f t="shared" si="35"/>
        <v>0</v>
      </c>
      <c r="HN54" s="10">
        <f t="shared" si="36"/>
        <v>0</v>
      </c>
      <c r="HO54" s="10">
        <f t="shared" si="37"/>
        <v>0</v>
      </c>
      <c r="HP54" s="10">
        <f t="shared" si="38"/>
        <v>0</v>
      </c>
      <c r="HQ54" s="10">
        <f t="shared" si="39"/>
        <v>0</v>
      </c>
      <c r="HR54" s="10">
        <f t="shared" si="40"/>
        <v>0</v>
      </c>
      <c r="HS54" s="10">
        <f t="shared" si="41"/>
        <v>0</v>
      </c>
      <c r="HT54" s="10">
        <f t="shared" si="42"/>
        <v>0</v>
      </c>
      <c r="HU54" s="10">
        <f t="shared" si="43"/>
        <v>0</v>
      </c>
      <c r="HV54" s="10">
        <f t="shared" si="44"/>
        <v>0</v>
      </c>
      <c r="HW54" s="10">
        <f t="shared" si="45"/>
        <v>0</v>
      </c>
      <c r="HX54" s="10">
        <f t="shared" si="46"/>
        <v>0</v>
      </c>
      <c r="HY54" s="10">
        <f t="shared" si="47"/>
        <v>0</v>
      </c>
      <c r="HZ54" s="10">
        <f t="shared" si="48"/>
        <v>0</v>
      </c>
      <c r="IA54" s="10">
        <f t="shared" si="49"/>
        <v>0</v>
      </c>
      <c r="IB54" s="10">
        <f t="shared" si="50"/>
        <v>0</v>
      </c>
      <c r="IC54" s="10">
        <f t="shared" si="51"/>
        <v>0</v>
      </c>
      <c r="ID54" s="10">
        <f t="shared" si="52"/>
        <v>0</v>
      </c>
      <c r="IE54" s="10">
        <f t="shared" si="53"/>
        <v>0</v>
      </c>
      <c r="IF54" s="10">
        <f t="shared" si="54"/>
        <v>0</v>
      </c>
      <c r="IG54" s="10">
        <f t="shared" si="55"/>
        <v>0</v>
      </c>
      <c r="IH54" s="10">
        <f t="shared" si="56"/>
        <v>0</v>
      </c>
      <c r="II54" s="10">
        <f t="shared" si="57"/>
        <v>0</v>
      </c>
      <c r="IJ54" s="10">
        <f t="shared" si="58"/>
        <v>0</v>
      </c>
      <c r="IK54" s="10">
        <f t="shared" si="59"/>
        <v>0</v>
      </c>
      <c r="IL54" s="10">
        <f t="shared" si="60"/>
        <v>0</v>
      </c>
      <c r="IM54" s="10">
        <f t="shared" si="61"/>
        <v>0</v>
      </c>
      <c r="IN54" s="10">
        <f t="shared" si="62"/>
        <v>0</v>
      </c>
      <c r="IO54" s="10">
        <f t="shared" si="63"/>
        <v>0</v>
      </c>
      <c r="IP54" s="10">
        <f t="shared" si="64"/>
        <v>0</v>
      </c>
      <c r="IQ54" s="10">
        <f t="shared" si="65"/>
        <v>0</v>
      </c>
      <c r="IR54" s="10">
        <f t="shared" si="66"/>
        <v>0</v>
      </c>
      <c r="IS54" s="10">
        <f t="shared" si="67"/>
        <v>0</v>
      </c>
      <c r="IT54" s="10">
        <f t="shared" si="68"/>
        <v>0</v>
      </c>
      <c r="IU54" s="10">
        <f t="shared" si="69"/>
        <v>0</v>
      </c>
      <c r="IV54" s="10">
        <f t="shared" si="70"/>
        <v>0</v>
      </c>
      <c r="IW54" s="10">
        <f t="shared" si="71"/>
        <v>0</v>
      </c>
      <c r="IX54" s="10">
        <f t="shared" si="72"/>
        <v>0</v>
      </c>
      <c r="IY54" s="10">
        <f t="shared" si="73"/>
        <v>0</v>
      </c>
      <c r="IZ54" s="10">
        <f t="shared" si="74"/>
        <v>0</v>
      </c>
      <c r="JA54" s="10">
        <f t="shared" si="75"/>
        <v>0</v>
      </c>
      <c r="JB54" s="10">
        <f t="shared" si="76"/>
        <v>0</v>
      </c>
      <c r="JC54" s="10">
        <f t="shared" si="77"/>
        <v>0</v>
      </c>
      <c r="JD54" s="11">
        <f t="shared" si="78"/>
        <v>0</v>
      </c>
      <c r="JF54" s="9">
        <v>0</v>
      </c>
      <c r="JG54" s="10">
        <v>0</v>
      </c>
      <c r="JH54" s="10">
        <v>0</v>
      </c>
      <c r="JI54" s="10">
        <v>0</v>
      </c>
      <c r="JJ54" s="10">
        <v>0</v>
      </c>
      <c r="JK54" s="10">
        <v>0</v>
      </c>
      <c r="JL54" s="10">
        <v>0</v>
      </c>
      <c r="JM54" s="10">
        <v>0</v>
      </c>
      <c r="JN54" s="10">
        <v>0</v>
      </c>
      <c r="JO54" s="10">
        <v>0</v>
      </c>
      <c r="JP54" s="10">
        <v>0</v>
      </c>
      <c r="JQ54" s="10">
        <v>0</v>
      </c>
      <c r="JR54" s="10">
        <v>0</v>
      </c>
      <c r="JS54" s="10">
        <v>0</v>
      </c>
      <c r="JT54" s="10">
        <v>0</v>
      </c>
      <c r="JU54" s="10">
        <v>0</v>
      </c>
      <c r="JV54" s="10">
        <v>0</v>
      </c>
      <c r="JW54" s="10">
        <v>0</v>
      </c>
      <c r="JX54" s="10">
        <v>0</v>
      </c>
      <c r="JY54" s="10">
        <v>0</v>
      </c>
      <c r="JZ54" s="10">
        <v>0</v>
      </c>
      <c r="KA54" s="10">
        <v>0</v>
      </c>
      <c r="KB54" s="10">
        <v>0</v>
      </c>
      <c r="KC54" s="10">
        <v>0</v>
      </c>
      <c r="KD54" s="10">
        <v>0</v>
      </c>
      <c r="KE54" s="10">
        <v>0</v>
      </c>
      <c r="KF54" s="10">
        <v>0</v>
      </c>
      <c r="KG54" s="10">
        <v>0</v>
      </c>
      <c r="KH54" s="10">
        <v>0</v>
      </c>
      <c r="KI54" s="10">
        <v>0</v>
      </c>
      <c r="KJ54" s="10">
        <v>0</v>
      </c>
      <c r="KK54" s="10">
        <v>0</v>
      </c>
      <c r="KL54" s="10">
        <v>1</v>
      </c>
      <c r="KM54" s="10">
        <v>0</v>
      </c>
      <c r="KN54" s="10">
        <v>0</v>
      </c>
      <c r="KO54" s="10">
        <v>0</v>
      </c>
      <c r="KP54" s="10">
        <v>0</v>
      </c>
      <c r="KQ54" s="10">
        <v>0</v>
      </c>
      <c r="KR54" s="10">
        <v>0</v>
      </c>
      <c r="KS54" s="10">
        <v>0</v>
      </c>
      <c r="KT54" s="10">
        <v>0</v>
      </c>
      <c r="KU54" s="10">
        <v>0</v>
      </c>
      <c r="KV54" s="10">
        <v>0</v>
      </c>
      <c r="KW54" s="10">
        <v>0</v>
      </c>
      <c r="KX54" s="10">
        <v>0</v>
      </c>
      <c r="KY54" s="10">
        <v>0</v>
      </c>
      <c r="KZ54" s="10">
        <v>0</v>
      </c>
      <c r="LA54" s="10">
        <v>0</v>
      </c>
      <c r="LB54" s="10">
        <v>0</v>
      </c>
      <c r="LC54" s="10">
        <v>0</v>
      </c>
      <c r="LD54" s="10">
        <v>0</v>
      </c>
      <c r="LE54" s="10">
        <v>0</v>
      </c>
      <c r="LF54" s="10">
        <v>0</v>
      </c>
      <c r="LG54" s="10">
        <v>0</v>
      </c>
      <c r="LH54" s="10">
        <v>0</v>
      </c>
      <c r="LI54" s="10">
        <v>0</v>
      </c>
      <c r="LJ54" s="10">
        <v>0</v>
      </c>
      <c r="LK54" s="10">
        <v>0</v>
      </c>
      <c r="LL54" s="10">
        <v>0</v>
      </c>
      <c r="LM54" s="10">
        <v>0</v>
      </c>
      <c r="LN54" s="10">
        <v>0</v>
      </c>
      <c r="LO54" s="10">
        <v>0</v>
      </c>
      <c r="LP54" s="10">
        <v>0</v>
      </c>
      <c r="LQ54" s="10">
        <v>0</v>
      </c>
      <c r="LR54" s="10">
        <v>0</v>
      </c>
      <c r="LS54" s="10">
        <v>0</v>
      </c>
      <c r="LT54" s="10">
        <v>0</v>
      </c>
      <c r="LU54" s="10">
        <v>0</v>
      </c>
      <c r="LV54" s="10">
        <v>0</v>
      </c>
      <c r="LW54" s="10">
        <v>0</v>
      </c>
      <c r="LX54" s="10">
        <v>0</v>
      </c>
      <c r="LY54" s="10">
        <v>0</v>
      </c>
      <c r="LZ54" s="10">
        <v>0</v>
      </c>
      <c r="MA54" s="10">
        <v>0</v>
      </c>
      <c r="MB54" s="10">
        <v>0</v>
      </c>
      <c r="MC54" s="10">
        <v>0</v>
      </c>
      <c r="MD54" s="10">
        <v>0</v>
      </c>
      <c r="ME54" s="10">
        <v>0</v>
      </c>
      <c r="MF54" s="10">
        <v>0</v>
      </c>
      <c r="MG54" s="11">
        <v>0</v>
      </c>
    </row>
    <row r="55" spans="1:345" hidden="1" x14ac:dyDescent="0.3">
      <c r="A55" s="32" t="s">
        <v>30</v>
      </c>
      <c r="B55" s="110"/>
      <c r="C55" s="110"/>
      <c r="D55" s="110"/>
      <c r="E55" s="110"/>
      <c r="F55" s="110"/>
      <c r="G55" s="110"/>
      <c r="H55" s="110"/>
      <c r="I55" s="110"/>
      <c r="J55" s="110"/>
      <c r="K55" s="110"/>
      <c r="L55" s="110"/>
      <c r="M55" s="110"/>
      <c r="N55" s="110"/>
      <c r="O55" s="110"/>
      <c r="P55" s="110"/>
      <c r="Q55" s="110"/>
      <c r="R55" s="110"/>
      <c r="S55" s="110"/>
      <c r="T55" s="110"/>
      <c r="U55" s="111"/>
      <c r="V55" s="22">
        <v>0</v>
      </c>
      <c r="W55" s="23">
        <v>0</v>
      </c>
      <c r="X55" s="23">
        <v>0</v>
      </c>
      <c r="Y55" s="23">
        <v>0</v>
      </c>
      <c r="Z55" s="23">
        <v>0</v>
      </c>
      <c r="AA55" s="23">
        <v>0</v>
      </c>
      <c r="AB55" s="23">
        <v>0</v>
      </c>
      <c r="AC55" s="23">
        <v>0</v>
      </c>
      <c r="AD55" s="23">
        <v>0</v>
      </c>
      <c r="AE55" s="23">
        <v>0</v>
      </c>
      <c r="AF55" s="23">
        <v>0</v>
      </c>
      <c r="AG55" s="23">
        <v>0</v>
      </c>
      <c r="AH55" s="23">
        <v>0</v>
      </c>
      <c r="AI55" s="23">
        <v>0</v>
      </c>
      <c r="AJ55" s="23">
        <v>0</v>
      </c>
      <c r="AK55" s="23">
        <v>0</v>
      </c>
      <c r="AL55" s="23">
        <v>0</v>
      </c>
      <c r="AM55" s="23">
        <v>0</v>
      </c>
      <c r="AN55" s="23">
        <v>0</v>
      </c>
      <c r="AO55" s="23">
        <v>0</v>
      </c>
      <c r="AP55" s="23">
        <v>0</v>
      </c>
      <c r="AQ55" s="23">
        <v>0</v>
      </c>
      <c r="AR55" s="23">
        <v>0</v>
      </c>
      <c r="AS55" s="23">
        <v>0</v>
      </c>
      <c r="AT55" s="23">
        <v>0</v>
      </c>
      <c r="AU55" s="23">
        <v>0</v>
      </c>
      <c r="AV55" s="23">
        <v>0</v>
      </c>
      <c r="AW55" s="23">
        <v>0</v>
      </c>
      <c r="AX55" s="23">
        <v>0</v>
      </c>
      <c r="AY55" s="23">
        <v>0</v>
      </c>
      <c r="AZ55" s="23">
        <v>0</v>
      </c>
      <c r="BA55" s="23">
        <v>0</v>
      </c>
      <c r="BB55" s="23">
        <v>0</v>
      </c>
      <c r="BC55" s="23">
        <v>0</v>
      </c>
      <c r="BD55" s="23">
        <v>0</v>
      </c>
      <c r="BE55" s="23">
        <v>0</v>
      </c>
      <c r="BF55" s="23">
        <v>0</v>
      </c>
      <c r="BG55" s="23">
        <v>0</v>
      </c>
      <c r="BH55" s="23">
        <v>0</v>
      </c>
      <c r="BI55" s="23">
        <v>0</v>
      </c>
      <c r="BJ55" s="23">
        <v>0</v>
      </c>
      <c r="BK55" s="23">
        <v>0</v>
      </c>
      <c r="BL55" s="23">
        <v>0</v>
      </c>
      <c r="BM55" s="23">
        <v>0</v>
      </c>
      <c r="BN55" s="23">
        <v>0</v>
      </c>
      <c r="BO55" s="23">
        <v>0</v>
      </c>
      <c r="BP55" s="23">
        <v>0</v>
      </c>
      <c r="BQ55" s="23">
        <v>0</v>
      </c>
      <c r="BR55" s="23">
        <v>0</v>
      </c>
      <c r="BS55" s="23">
        <v>0</v>
      </c>
      <c r="BT55" s="23">
        <v>0</v>
      </c>
      <c r="BU55" s="23">
        <v>0</v>
      </c>
      <c r="BV55" s="23">
        <v>0</v>
      </c>
      <c r="BW55" s="23">
        <v>0</v>
      </c>
      <c r="BX55" s="23">
        <v>0</v>
      </c>
      <c r="BY55" s="23">
        <v>0</v>
      </c>
      <c r="BZ55" s="23">
        <v>0</v>
      </c>
      <c r="CA55" s="23">
        <v>0</v>
      </c>
      <c r="CB55" s="23">
        <v>0</v>
      </c>
      <c r="CC55" s="23">
        <v>0</v>
      </c>
      <c r="CD55" s="23">
        <v>0</v>
      </c>
      <c r="CE55" s="23">
        <v>0</v>
      </c>
      <c r="CF55" s="23">
        <v>0</v>
      </c>
      <c r="CG55" s="23">
        <v>0</v>
      </c>
      <c r="CH55" s="23">
        <v>0</v>
      </c>
      <c r="CI55" s="23">
        <v>0</v>
      </c>
      <c r="CJ55" s="23">
        <v>0</v>
      </c>
      <c r="CK55" s="23">
        <v>0</v>
      </c>
      <c r="CL55" s="23">
        <v>0</v>
      </c>
      <c r="CM55" s="23">
        <v>0</v>
      </c>
      <c r="CN55" s="23">
        <v>0</v>
      </c>
      <c r="CO55" s="23">
        <v>0</v>
      </c>
      <c r="CP55" s="23">
        <v>0</v>
      </c>
      <c r="CQ55" s="23">
        <v>0</v>
      </c>
      <c r="CR55" s="23">
        <v>0</v>
      </c>
      <c r="CS55" s="23">
        <v>0</v>
      </c>
      <c r="CT55" s="23">
        <v>0</v>
      </c>
      <c r="CU55" s="23">
        <v>0</v>
      </c>
      <c r="CV55" s="23">
        <v>0</v>
      </c>
      <c r="CW55" s="24">
        <v>0</v>
      </c>
      <c r="CZ55" s="9">
        <v>0</v>
      </c>
      <c r="DA55" s="10">
        <v>0</v>
      </c>
      <c r="DB55" s="10">
        <v>0</v>
      </c>
      <c r="DC55" s="10">
        <v>0</v>
      </c>
      <c r="DD55" s="10">
        <v>0</v>
      </c>
      <c r="DE55" s="10">
        <v>0</v>
      </c>
      <c r="DF55" s="10">
        <v>0</v>
      </c>
      <c r="DG55" s="10">
        <v>0</v>
      </c>
      <c r="DH55" s="10">
        <v>0</v>
      </c>
      <c r="DI55" s="10">
        <v>0</v>
      </c>
      <c r="DJ55" s="10">
        <v>0</v>
      </c>
      <c r="DK55" s="10">
        <v>0</v>
      </c>
      <c r="DL55" s="10">
        <v>0</v>
      </c>
      <c r="DM55" s="10">
        <v>0</v>
      </c>
      <c r="DN55" s="10">
        <v>0</v>
      </c>
      <c r="DO55" s="10">
        <v>0</v>
      </c>
      <c r="DP55" s="10">
        <v>0</v>
      </c>
      <c r="DQ55" s="10">
        <v>0</v>
      </c>
      <c r="DR55" s="10">
        <v>0</v>
      </c>
      <c r="DS55" s="10">
        <v>0</v>
      </c>
      <c r="DT55" s="10">
        <v>0</v>
      </c>
      <c r="DU55" s="10">
        <v>0</v>
      </c>
      <c r="DV55" s="10">
        <v>0</v>
      </c>
      <c r="DW55" s="10">
        <v>0</v>
      </c>
      <c r="DX55" s="10">
        <v>0</v>
      </c>
      <c r="DY55" s="10">
        <v>0</v>
      </c>
      <c r="DZ55" s="10">
        <v>0</v>
      </c>
      <c r="EA55" s="10">
        <v>0</v>
      </c>
      <c r="EB55" s="10">
        <v>0</v>
      </c>
      <c r="EC55" s="10">
        <v>0</v>
      </c>
      <c r="ED55" s="10">
        <v>0</v>
      </c>
      <c r="EE55" s="10">
        <v>0</v>
      </c>
      <c r="EF55" s="10">
        <v>0</v>
      </c>
      <c r="EG55" s="10">
        <v>1</v>
      </c>
      <c r="EH55" s="10">
        <v>0</v>
      </c>
      <c r="EI55" s="10">
        <v>0</v>
      </c>
      <c r="EJ55" s="10">
        <v>0</v>
      </c>
      <c r="EK55" s="10">
        <v>0</v>
      </c>
      <c r="EL55" s="10">
        <v>0</v>
      </c>
      <c r="EM55" s="10">
        <v>0</v>
      </c>
      <c r="EN55" s="10">
        <v>0</v>
      </c>
      <c r="EO55" s="10">
        <v>0</v>
      </c>
      <c r="EP55" s="10">
        <v>0</v>
      </c>
      <c r="EQ55" s="10">
        <v>0</v>
      </c>
      <c r="ER55" s="10">
        <v>0</v>
      </c>
      <c r="ES55" s="10">
        <v>0</v>
      </c>
      <c r="ET55" s="10">
        <v>0</v>
      </c>
      <c r="EU55" s="10">
        <v>0</v>
      </c>
      <c r="EV55" s="10">
        <v>0</v>
      </c>
      <c r="EW55" s="10">
        <v>0</v>
      </c>
      <c r="EX55" s="10">
        <v>0</v>
      </c>
      <c r="EY55" s="10">
        <v>0</v>
      </c>
      <c r="EZ55" s="10">
        <v>0</v>
      </c>
      <c r="FA55" s="10">
        <v>0</v>
      </c>
      <c r="FB55" s="10">
        <v>0</v>
      </c>
      <c r="FC55" s="10">
        <v>0</v>
      </c>
      <c r="FD55" s="10">
        <v>0</v>
      </c>
      <c r="FE55" s="10">
        <v>0</v>
      </c>
      <c r="FF55" s="10">
        <v>0</v>
      </c>
      <c r="FG55" s="10">
        <v>0</v>
      </c>
      <c r="FH55" s="10">
        <v>0</v>
      </c>
      <c r="FI55" s="10">
        <v>0</v>
      </c>
      <c r="FJ55" s="10">
        <v>0</v>
      </c>
      <c r="FK55" s="10">
        <v>0</v>
      </c>
      <c r="FL55" s="10">
        <v>0</v>
      </c>
      <c r="FM55" s="10">
        <v>0</v>
      </c>
      <c r="FN55" s="10">
        <v>0</v>
      </c>
      <c r="FO55" s="10">
        <v>0</v>
      </c>
      <c r="FP55" s="10">
        <v>0</v>
      </c>
      <c r="FQ55" s="10">
        <v>0</v>
      </c>
      <c r="FR55" s="10">
        <v>0</v>
      </c>
      <c r="FS55" s="10">
        <v>0</v>
      </c>
      <c r="FT55" s="10">
        <v>0</v>
      </c>
      <c r="FU55" s="10">
        <v>0</v>
      </c>
      <c r="FV55" s="10">
        <v>0</v>
      </c>
      <c r="FW55" s="10">
        <v>0</v>
      </c>
      <c r="FX55" s="10">
        <v>0</v>
      </c>
      <c r="FY55" s="10">
        <v>0</v>
      </c>
      <c r="FZ55" s="10">
        <v>0</v>
      </c>
      <c r="GA55" s="11">
        <v>0</v>
      </c>
      <c r="GC55" s="9">
        <f t="shared" si="79"/>
        <v>0</v>
      </c>
      <c r="GD55" s="10">
        <f t="shared" si="0"/>
        <v>0</v>
      </c>
      <c r="GE55" s="10">
        <f t="shared" si="1"/>
        <v>0</v>
      </c>
      <c r="GF55" s="10">
        <f t="shared" si="2"/>
        <v>0</v>
      </c>
      <c r="GG55" s="10">
        <f t="shared" si="3"/>
        <v>0</v>
      </c>
      <c r="GH55" s="10">
        <f t="shared" si="4"/>
        <v>0</v>
      </c>
      <c r="GI55" s="10">
        <f t="shared" si="5"/>
        <v>0</v>
      </c>
      <c r="GJ55" s="10">
        <f t="shared" si="6"/>
        <v>0</v>
      </c>
      <c r="GK55" s="10">
        <f t="shared" si="7"/>
        <v>0</v>
      </c>
      <c r="GL55" s="10">
        <f t="shared" si="8"/>
        <v>0</v>
      </c>
      <c r="GM55" s="10">
        <f t="shared" si="9"/>
        <v>0</v>
      </c>
      <c r="GN55" s="10">
        <f t="shared" si="10"/>
        <v>0</v>
      </c>
      <c r="GO55" s="10">
        <f t="shared" si="11"/>
        <v>0</v>
      </c>
      <c r="GP55" s="10">
        <f t="shared" si="12"/>
        <v>0</v>
      </c>
      <c r="GQ55" s="10">
        <f t="shared" si="13"/>
        <v>0</v>
      </c>
      <c r="GR55" s="10">
        <f t="shared" si="14"/>
        <v>0</v>
      </c>
      <c r="GS55" s="10">
        <f t="shared" si="15"/>
        <v>0</v>
      </c>
      <c r="GT55" s="10">
        <f t="shared" si="16"/>
        <v>0</v>
      </c>
      <c r="GU55" s="10">
        <f t="shared" si="17"/>
        <v>0</v>
      </c>
      <c r="GV55" s="10">
        <f t="shared" si="18"/>
        <v>0</v>
      </c>
      <c r="GW55" s="10">
        <f t="shared" si="19"/>
        <v>0</v>
      </c>
      <c r="GX55" s="10">
        <f t="shared" si="20"/>
        <v>0</v>
      </c>
      <c r="GY55" s="10">
        <f t="shared" si="21"/>
        <v>0</v>
      </c>
      <c r="GZ55" s="10">
        <f t="shared" si="22"/>
        <v>0</v>
      </c>
      <c r="HA55" s="10">
        <f t="shared" si="23"/>
        <v>0</v>
      </c>
      <c r="HB55" s="10">
        <f t="shared" si="24"/>
        <v>0</v>
      </c>
      <c r="HC55" s="10">
        <f t="shared" si="25"/>
        <v>0</v>
      </c>
      <c r="HD55" s="10">
        <f t="shared" si="26"/>
        <v>0</v>
      </c>
      <c r="HE55" s="10">
        <f t="shared" si="27"/>
        <v>0</v>
      </c>
      <c r="HF55" s="10">
        <f t="shared" si="28"/>
        <v>0</v>
      </c>
      <c r="HG55" s="10">
        <f t="shared" si="29"/>
        <v>0</v>
      </c>
      <c r="HH55" s="10">
        <f t="shared" si="30"/>
        <v>0</v>
      </c>
      <c r="HI55" s="10">
        <f t="shared" si="31"/>
        <v>0</v>
      </c>
      <c r="HJ55" s="10">
        <f t="shared" si="32"/>
        <v>1</v>
      </c>
      <c r="HK55" s="10">
        <f t="shared" si="33"/>
        <v>0</v>
      </c>
      <c r="HL55" s="10">
        <f t="shared" si="34"/>
        <v>0</v>
      </c>
      <c r="HM55" s="10">
        <f t="shared" si="35"/>
        <v>0</v>
      </c>
      <c r="HN55" s="10">
        <f t="shared" si="36"/>
        <v>0</v>
      </c>
      <c r="HO55" s="10">
        <f t="shared" si="37"/>
        <v>0</v>
      </c>
      <c r="HP55" s="10">
        <f t="shared" si="38"/>
        <v>0</v>
      </c>
      <c r="HQ55" s="10">
        <f t="shared" si="39"/>
        <v>0</v>
      </c>
      <c r="HR55" s="10">
        <f t="shared" si="40"/>
        <v>0</v>
      </c>
      <c r="HS55" s="10">
        <f t="shared" si="41"/>
        <v>0</v>
      </c>
      <c r="HT55" s="10">
        <f t="shared" si="42"/>
        <v>0</v>
      </c>
      <c r="HU55" s="10">
        <f t="shared" si="43"/>
        <v>0</v>
      </c>
      <c r="HV55" s="10">
        <f t="shared" si="44"/>
        <v>0</v>
      </c>
      <c r="HW55" s="10">
        <f t="shared" si="45"/>
        <v>0</v>
      </c>
      <c r="HX55" s="10">
        <f t="shared" si="46"/>
        <v>0</v>
      </c>
      <c r="HY55" s="10">
        <f t="shared" si="47"/>
        <v>0</v>
      </c>
      <c r="HZ55" s="10">
        <f t="shared" si="48"/>
        <v>0</v>
      </c>
      <c r="IA55" s="10">
        <f t="shared" si="49"/>
        <v>0</v>
      </c>
      <c r="IB55" s="10">
        <f t="shared" si="50"/>
        <v>0</v>
      </c>
      <c r="IC55" s="10">
        <f t="shared" si="51"/>
        <v>0</v>
      </c>
      <c r="ID55" s="10">
        <f t="shared" si="52"/>
        <v>0</v>
      </c>
      <c r="IE55" s="10">
        <f t="shared" si="53"/>
        <v>0</v>
      </c>
      <c r="IF55" s="10">
        <f t="shared" si="54"/>
        <v>0</v>
      </c>
      <c r="IG55" s="10">
        <f t="shared" si="55"/>
        <v>0</v>
      </c>
      <c r="IH55" s="10">
        <f t="shared" si="56"/>
        <v>0</v>
      </c>
      <c r="II55" s="10">
        <f t="shared" si="57"/>
        <v>0</v>
      </c>
      <c r="IJ55" s="10">
        <f t="shared" si="58"/>
        <v>0</v>
      </c>
      <c r="IK55" s="10">
        <f t="shared" si="59"/>
        <v>0</v>
      </c>
      <c r="IL55" s="10">
        <f t="shared" si="60"/>
        <v>0</v>
      </c>
      <c r="IM55" s="10">
        <f t="shared" si="61"/>
        <v>0</v>
      </c>
      <c r="IN55" s="10">
        <f t="shared" si="62"/>
        <v>0</v>
      </c>
      <c r="IO55" s="10">
        <f t="shared" si="63"/>
        <v>0</v>
      </c>
      <c r="IP55" s="10">
        <f t="shared" si="64"/>
        <v>0</v>
      </c>
      <c r="IQ55" s="10">
        <f t="shared" si="65"/>
        <v>0</v>
      </c>
      <c r="IR55" s="10">
        <f t="shared" si="66"/>
        <v>0</v>
      </c>
      <c r="IS55" s="10">
        <f t="shared" si="67"/>
        <v>0</v>
      </c>
      <c r="IT55" s="10">
        <f t="shared" si="68"/>
        <v>0</v>
      </c>
      <c r="IU55" s="10">
        <f t="shared" si="69"/>
        <v>0</v>
      </c>
      <c r="IV55" s="10">
        <f t="shared" si="70"/>
        <v>0</v>
      </c>
      <c r="IW55" s="10">
        <f t="shared" si="71"/>
        <v>0</v>
      </c>
      <c r="IX55" s="10">
        <f t="shared" si="72"/>
        <v>0</v>
      </c>
      <c r="IY55" s="10">
        <f t="shared" si="73"/>
        <v>0</v>
      </c>
      <c r="IZ55" s="10">
        <f t="shared" si="74"/>
        <v>0</v>
      </c>
      <c r="JA55" s="10">
        <f t="shared" si="75"/>
        <v>0</v>
      </c>
      <c r="JB55" s="10">
        <f t="shared" si="76"/>
        <v>0</v>
      </c>
      <c r="JC55" s="10">
        <f t="shared" si="77"/>
        <v>0</v>
      </c>
      <c r="JD55" s="11">
        <f t="shared" si="78"/>
        <v>0</v>
      </c>
      <c r="JF55" s="9">
        <v>0</v>
      </c>
      <c r="JG55" s="10">
        <v>0</v>
      </c>
      <c r="JH55" s="10">
        <v>0</v>
      </c>
      <c r="JI55" s="10">
        <v>0</v>
      </c>
      <c r="JJ55" s="10">
        <v>0</v>
      </c>
      <c r="JK55" s="10">
        <v>0</v>
      </c>
      <c r="JL55" s="10">
        <v>0</v>
      </c>
      <c r="JM55" s="10">
        <v>0</v>
      </c>
      <c r="JN55" s="10">
        <v>0</v>
      </c>
      <c r="JO55" s="10">
        <v>0</v>
      </c>
      <c r="JP55" s="10">
        <v>0</v>
      </c>
      <c r="JQ55" s="10">
        <v>0</v>
      </c>
      <c r="JR55" s="10">
        <v>0</v>
      </c>
      <c r="JS55" s="10">
        <v>0</v>
      </c>
      <c r="JT55" s="10">
        <v>0</v>
      </c>
      <c r="JU55" s="10">
        <v>0</v>
      </c>
      <c r="JV55" s="10">
        <v>0</v>
      </c>
      <c r="JW55" s="10">
        <v>0</v>
      </c>
      <c r="JX55" s="10">
        <v>0</v>
      </c>
      <c r="JY55" s="10">
        <v>0</v>
      </c>
      <c r="JZ55" s="10">
        <v>0</v>
      </c>
      <c r="KA55" s="10">
        <v>0</v>
      </c>
      <c r="KB55" s="10">
        <v>0</v>
      </c>
      <c r="KC55" s="10">
        <v>0</v>
      </c>
      <c r="KD55" s="10">
        <v>0</v>
      </c>
      <c r="KE55" s="10">
        <v>0</v>
      </c>
      <c r="KF55" s="10">
        <v>0</v>
      </c>
      <c r="KG55" s="10">
        <v>0</v>
      </c>
      <c r="KH55" s="10">
        <v>0</v>
      </c>
      <c r="KI55" s="10">
        <v>0</v>
      </c>
      <c r="KJ55" s="10">
        <v>0</v>
      </c>
      <c r="KK55" s="10">
        <v>0</v>
      </c>
      <c r="KL55" s="10">
        <v>0</v>
      </c>
      <c r="KM55" s="10">
        <v>1</v>
      </c>
      <c r="KN55" s="10">
        <v>0</v>
      </c>
      <c r="KO55" s="10">
        <v>0</v>
      </c>
      <c r="KP55" s="10">
        <v>0</v>
      </c>
      <c r="KQ55" s="10">
        <v>0</v>
      </c>
      <c r="KR55" s="10">
        <v>0</v>
      </c>
      <c r="KS55" s="10">
        <v>0</v>
      </c>
      <c r="KT55" s="10">
        <v>0</v>
      </c>
      <c r="KU55" s="10">
        <v>0</v>
      </c>
      <c r="KV55" s="10">
        <v>0</v>
      </c>
      <c r="KW55" s="10">
        <v>0</v>
      </c>
      <c r="KX55" s="10">
        <v>0</v>
      </c>
      <c r="KY55" s="10">
        <v>0</v>
      </c>
      <c r="KZ55" s="10">
        <v>0</v>
      </c>
      <c r="LA55" s="10">
        <v>0</v>
      </c>
      <c r="LB55" s="10">
        <v>0</v>
      </c>
      <c r="LC55" s="10">
        <v>0</v>
      </c>
      <c r="LD55" s="10">
        <v>0</v>
      </c>
      <c r="LE55" s="10">
        <v>0</v>
      </c>
      <c r="LF55" s="10">
        <v>0</v>
      </c>
      <c r="LG55" s="10">
        <v>0</v>
      </c>
      <c r="LH55" s="10">
        <v>0</v>
      </c>
      <c r="LI55" s="10">
        <v>0</v>
      </c>
      <c r="LJ55" s="10">
        <v>0</v>
      </c>
      <c r="LK55" s="10">
        <v>0</v>
      </c>
      <c r="LL55" s="10">
        <v>0</v>
      </c>
      <c r="LM55" s="10">
        <v>0</v>
      </c>
      <c r="LN55" s="10">
        <v>0</v>
      </c>
      <c r="LO55" s="10">
        <v>0</v>
      </c>
      <c r="LP55" s="10">
        <v>0</v>
      </c>
      <c r="LQ55" s="10">
        <v>0</v>
      </c>
      <c r="LR55" s="10">
        <v>0</v>
      </c>
      <c r="LS55" s="10">
        <v>0</v>
      </c>
      <c r="LT55" s="10">
        <v>0</v>
      </c>
      <c r="LU55" s="10">
        <v>0</v>
      </c>
      <c r="LV55" s="10">
        <v>0</v>
      </c>
      <c r="LW55" s="10">
        <v>0</v>
      </c>
      <c r="LX55" s="10">
        <v>0</v>
      </c>
      <c r="LY55" s="10">
        <v>0</v>
      </c>
      <c r="LZ55" s="10">
        <v>0</v>
      </c>
      <c r="MA55" s="10">
        <v>0</v>
      </c>
      <c r="MB55" s="10">
        <v>0</v>
      </c>
      <c r="MC55" s="10">
        <v>0</v>
      </c>
      <c r="MD55" s="10">
        <v>0</v>
      </c>
      <c r="ME55" s="10">
        <v>0</v>
      </c>
      <c r="MF55" s="10">
        <v>0</v>
      </c>
      <c r="MG55" s="11">
        <v>0</v>
      </c>
    </row>
    <row r="56" spans="1:345" hidden="1" x14ac:dyDescent="0.3">
      <c r="A56" s="32" t="s">
        <v>31</v>
      </c>
      <c r="B56" s="110"/>
      <c r="C56" s="110"/>
      <c r="D56" s="110"/>
      <c r="E56" s="110"/>
      <c r="F56" s="110"/>
      <c r="G56" s="110"/>
      <c r="H56" s="110"/>
      <c r="I56" s="110"/>
      <c r="J56" s="110"/>
      <c r="K56" s="110"/>
      <c r="L56" s="110"/>
      <c r="M56" s="110"/>
      <c r="N56" s="110"/>
      <c r="O56" s="110"/>
      <c r="P56" s="110"/>
      <c r="Q56" s="110"/>
      <c r="R56" s="110"/>
      <c r="S56" s="110"/>
      <c r="T56" s="110"/>
      <c r="U56" s="111"/>
      <c r="V56" s="22">
        <v>0</v>
      </c>
      <c r="W56" s="23">
        <v>0</v>
      </c>
      <c r="X56" s="23">
        <v>0</v>
      </c>
      <c r="Y56" s="23">
        <v>0</v>
      </c>
      <c r="Z56" s="23">
        <v>0</v>
      </c>
      <c r="AA56" s="23">
        <v>0</v>
      </c>
      <c r="AB56" s="23">
        <v>0</v>
      </c>
      <c r="AC56" s="23">
        <v>0</v>
      </c>
      <c r="AD56" s="23">
        <v>0</v>
      </c>
      <c r="AE56" s="23">
        <v>0</v>
      </c>
      <c r="AF56" s="23">
        <v>0</v>
      </c>
      <c r="AG56" s="23">
        <v>0</v>
      </c>
      <c r="AH56" s="23">
        <v>0</v>
      </c>
      <c r="AI56" s="23">
        <v>0</v>
      </c>
      <c r="AJ56" s="23">
        <v>0</v>
      </c>
      <c r="AK56" s="23">
        <v>0</v>
      </c>
      <c r="AL56" s="23">
        <v>0</v>
      </c>
      <c r="AM56" s="23">
        <v>0</v>
      </c>
      <c r="AN56" s="23">
        <v>0</v>
      </c>
      <c r="AO56" s="23">
        <v>0</v>
      </c>
      <c r="AP56" s="23">
        <v>0</v>
      </c>
      <c r="AQ56" s="23">
        <v>0</v>
      </c>
      <c r="AR56" s="23">
        <v>0</v>
      </c>
      <c r="AS56" s="23">
        <v>0</v>
      </c>
      <c r="AT56" s="23">
        <v>0</v>
      </c>
      <c r="AU56" s="23">
        <v>0</v>
      </c>
      <c r="AV56" s="23">
        <v>0</v>
      </c>
      <c r="AW56" s="23">
        <v>0</v>
      </c>
      <c r="AX56" s="23">
        <v>0</v>
      </c>
      <c r="AY56" s="23">
        <v>0</v>
      </c>
      <c r="AZ56" s="23">
        <v>0</v>
      </c>
      <c r="BA56" s="23">
        <v>0</v>
      </c>
      <c r="BB56" s="23">
        <v>0</v>
      </c>
      <c r="BC56" s="23">
        <v>0</v>
      </c>
      <c r="BD56" s="23">
        <v>0</v>
      </c>
      <c r="BE56" s="23">
        <v>0</v>
      </c>
      <c r="BF56" s="23">
        <v>0</v>
      </c>
      <c r="BG56" s="23">
        <v>0</v>
      </c>
      <c r="BH56" s="23">
        <v>0</v>
      </c>
      <c r="BI56" s="23">
        <v>0</v>
      </c>
      <c r="BJ56" s="23">
        <v>0</v>
      </c>
      <c r="BK56" s="23">
        <v>0</v>
      </c>
      <c r="BL56" s="23">
        <v>0</v>
      </c>
      <c r="BM56" s="23">
        <v>0</v>
      </c>
      <c r="BN56" s="23">
        <v>0</v>
      </c>
      <c r="BO56" s="23">
        <v>0</v>
      </c>
      <c r="BP56" s="23">
        <v>0</v>
      </c>
      <c r="BQ56" s="23">
        <v>0</v>
      </c>
      <c r="BR56" s="23">
        <v>0</v>
      </c>
      <c r="BS56" s="23">
        <v>0</v>
      </c>
      <c r="BT56" s="23">
        <v>0</v>
      </c>
      <c r="BU56" s="23">
        <v>0</v>
      </c>
      <c r="BV56" s="23">
        <v>0</v>
      </c>
      <c r="BW56" s="23">
        <v>0</v>
      </c>
      <c r="BX56" s="23">
        <v>0</v>
      </c>
      <c r="BY56" s="23">
        <v>0</v>
      </c>
      <c r="BZ56" s="23">
        <v>0</v>
      </c>
      <c r="CA56" s="23">
        <v>0</v>
      </c>
      <c r="CB56" s="23">
        <v>0</v>
      </c>
      <c r="CC56" s="23">
        <v>0</v>
      </c>
      <c r="CD56" s="23">
        <v>0</v>
      </c>
      <c r="CE56" s="23">
        <v>0</v>
      </c>
      <c r="CF56" s="23">
        <v>0</v>
      </c>
      <c r="CG56" s="23">
        <v>0</v>
      </c>
      <c r="CH56" s="23">
        <v>0</v>
      </c>
      <c r="CI56" s="23">
        <v>0</v>
      </c>
      <c r="CJ56" s="23">
        <v>0</v>
      </c>
      <c r="CK56" s="23">
        <v>0</v>
      </c>
      <c r="CL56" s="23">
        <v>0</v>
      </c>
      <c r="CM56" s="23">
        <v>0</v>
      </c>
      <c r="CN56" s="23">
        <v>0</v>
      </c>
      <c r="CO56" s="23">
        <v>0</v>
      </c>
      <c r="CP56" s="23">
        <v>0</v>
      </c>
      <c r="CQ56" s="23">
        <v>0</v>
      </c>
      <c r="CR56" s="23">
        <v>0</v>
      </c>
      <c r="CS56" s="23">
        <v>0</v>
      </c>
      <c r="CT56" s="23">
        <v>0</v>
      </c>
      <c r="CU56" s="23">
        <v>0</v>
      </c>
      <c r="CV56" s="23">
        <v>0</v>
      </c>
      <c r="CW56" s="24">
        <v>0</v>
      </c>
      <c r="CZ56" s="9">
        <v>0</v>
      </c>
      <c r="DA56" s="10">
        <v>0</v>
      </c>
      <c r="DB56" s="10">
        <v>0</v>
      </c>
      <c r="DC56" s="10">
        <v>0</v>
      </c>
      <c r="DD56" s="10">
        <v>0</v>
      </c>
      <c r="DE56" s="10">
        <v>0</v>
      </c>
      <c r="DF56" s="10">
        <v>0</v>
      </c>
      <c r="DG56" s="10">
        <v>0</v>
      </c>
      <c r="DH56" s="10">
        <v>0</v>
      </c>
      <c r="DI56" s="10">
        <v>0</v>
      </c>
      <c r="DJ56" s="10">
        <v>0</v>
      </c>
      <c r="DK56" s="10">
        <v>0</v>
      </c>
      <c r="DL56" s="10">
        <v>0</v>
      </c>
      <c r="DM56" s="10">
        <v>0</v>
      </c>
      <c r="DN56" s="10">
        <v>0</v>
      </c>
      <c r="DO56" s="10">
        <v>0</v>
      </c>
      <c r="DP56" s="10">
        <v>0</v>
      </c>
      <c r="DQ56" s="10">
        <v>0</v>
      </c>
      <c r="DR56" s="10">
        <v>0</v>
      </c>
      <c r="DS56" s="10">
        <v>0</v>
      </c>
      <c r="DT56" s="10">
        <v>0</v>
      </c>
      <c r="DU56" s="10">
        <v>0</v>
      </c>
      <c r="DV56" s="10">
        <v>0</v>
      </c>
      <c r="DW56" s="10">
        <v>0</v>
      </c>
      <c r="DX56" s="10">
        <v>0</v>
      </c>
      <c r="DY56" s="10">
        <v>0</v>
      </c>
      <c r="DZ56" s="10">
        <v>0</v>
      </c>
      <c r="EA56" s="10">
        <v>0</v>
      </c>
      <c r="EB56" s="10">
        <v>0</v>
      </c>
      <c r="EC56" s="10">
        <v>0</v>
      </c>
      <c r="ED56" s="10">
        <v>0</v>
      </c>
      <c r="EE56" s="10">
        <v>0</v>
      </c>
      <c r="EF56" s="10">
        <v>0</v>
      </c>
      <c r="EG56" s="10">
        <v>0</v>
      </c>
      <c r="EH56" s="10">
        <v>1</v>
      </c>
      <c r="EI56" s="10">
        <v>0</v>
      </c>
      <c r="EJ56" s="10">
        <v>0</v>
      </c>
      <c r="EK56" s="10">
        <v>0</v>
      </c>
      <c r="EL56" s="10">
        <v>0</v>
      </c>
      <c r="EM56" s="10">
        <v>0</v>
      </c>
      <c r="EN56" s="10">
        <v>0</v>
      </c>
      <c r="EO56" s="10">
        <v>0</v>
      </c>
      <c r="EP56" s="10">
        <v>0</v>
      </c>
      <c r="EQ56" s="10">
        <v>0</v>
      </c>
      <c r="ER56" s="10">
        <v>0</v>
      </c>
      <c r="ES56" s="10">
        <v>0</v>
      </c>
      <c r="ET56" s="10">
        <v>0</v>
      </c>
      <c r="EU56" s="10">
        <v>0</v>
      </c>
      <c r="EV56" s="10">
        <v>0</v>
      </c>
      <c r="EW56" s="10">
        <v>0</v>
      </c>
      <c r="EX56" s="10">
        <v>0</v>
      </c>
      <c r="EY56" s="10">
        <v>0</v>
      </c>
      <c r="EZ56" s="10">
        <v>0</v>
      </c>
      <c r="FA56" s="10">
        <v>0</v>
      </c>
      <c r="FB56" s="10">
        <v>0</v>
      </c>
      <c r="FC56" s="10">
        <v>0</v>
      </c>
      <c r="FD56" s="10">
        <v>0</v>
      </c>
      <c r="FE56" s="10">
        <v>0</v>
      </c>
      <c r="FF56" s="10">
        <v>0</v>
      </c>
      <c r="FG56" s="10">
        <v>0</v>
      </c>
      <c r="FH56" s="10">
        <v>0</v>
      </c>
      <c r="FI56" s="10">
        <v>0</v>
      </c>
      <c r="FJ56" s="10">
        <v>0</v>
      </c>
      <c r="FK56" s="10">
        <v>0</v>
      </c>
      <c r="FL56" s="10">
        <v>0</v>
      </c>
      <c r="FM56" s="10">
        <v>0</v>
      </c>
      <c r="FN56" s="10">
        <v>0</v>
      </c>
      <c r="FO56" s="10">
        <v>0</v>
      </c>
      <c r="FP56" s="10">
        <v>0</v>
      </c>
      <c r="FQ56" s="10">
        <v>0</v>
      </c>
      <c r="FR56" s="10">
        <v>0</v>
      </c>
      <c r="FS56" s="10">
        <v>0</v>
      </c>
      <c r="FT56" s="10">
        <v>0</v>
      </c>
      <c r="FU56" s="10">
        <v>0</v>
      </c>
      <c r="FV56" s="10">
        <v>0</v>
      </c>
      <c r="FW56" s="10">
        <v>0</v>
      </c>
      <c r="FX56" s="10">
        <v>0</v>
      </c>
      <c r="FY56" s="10">
        <v>0</v>
      </c>
      <c r="FZ56" s="10">
        <v>0</v>
      </c>
      <c r="GA56" s="11">
        <v>0</v>
      </c>
      <c r="GC56" s="9">
        <f t="shared" si="79"/>
        <v>0</v>
      </c>
      <c r="GD56" s="10">
        <f t="shared" si="0"/>
        <v>0</v>
      </c>
      <c r="GE56" s="10">
        <f t="shared" si="1"/>
        <v>0</v>
      </c>
      <c r="GF56" s="10">
        <f t="shared" si="2"/>
        <v>0</v>
      </c>
      <c r="GG56" s="10">
        <f t="shared" si="3"/>
        <v>0</v>
      </c>
      <c r="GH56" s="10">
        <f t="shared" si="4"/>
        <v>0</v>
      </c>
      <c r="GI56" s="10">
        <f t="shared" si="5"/>
        <v>0</v>
      </c>
      <c r="GJ56" s="10">
        <f t="shared" si="6"/>
        <v>0</v>
      </c>
      <c r="GK56" s="10">
        <f t="shared" si="7"/>
        <v>0</v>
      </c>
      <c r="GL56" s="10">
        <f t="shared" si="8"/>
        <v>0</v>
      </c>
      <c r="GM56" s="10">
        <f t="shared" si="9"/>
        <v>0</v>
      </c>
      <c r="GN56" s="10">
        <f t="shared" si="10"/>
        <v>0</v>
      </c>
      <c r="GO56" s="10">
        <f t="shared" si="11"/>
        <v>0</v>
      </c>
      <c r="GP56" s="10">
        <f t="shared" si="12"/>
        <v>0</v>
      </c>
      <c r="GQ56" s="10">
        <f t="shared" si="13"/>
        <v>0</v>
      </c>
      <c r="GR56" s="10">
        <f t="shared" si="14"/>
        <v>0</v>
      </c>
      <c r="GS56" s="10">
        <f t="shared" si="15"/>
        <v>0</v>
      </c>
      <c r="GT56" s="10">
        <f t="shared" si="16"/>
        <v>0</v>
      </c>
      <c r="GU56" s="10">
        <f t="shared" si="17"/>
        <v>0</v>
      </c>
      <c r="GV56" s="10">
        <f t="shared" si="18"/>
        <v>0</v>
      </c>
      <c r="GW56" s="10">
        <f t="shared" si="19"/>
        <v>0</v>
      </c>
      <c r="GX56" s="10">
        <f t="shared" si="20"/>
        <v>0</v>
      </c>
      <c r="GY56" s="10">
        <f t="shared" si="21"/>
        <v>0</v>
      </c>
      <c r="GZ56" s="10">
        <f t="shared" si="22"/>
        <v>0</v>
      </c>
      <c r="HA56" s="10">
        <f t="shared" si="23"/>
        <v>0</v>
      </c>
      <c r="HB56" s="10">
        <f t="shared" si="24"/>
        <v>0</v>
      </c>
      <c r="HC56" s="10">
        <f t="shared" si="25"/>
        <v>0</v>
      </c>
      <c r="HD56" s="10">
        <f t="shared" si="26"/>
        <v>0</v>
      </c>
      <c r="HE56" s="10">
        <f t="shared" si="27"/>
        <v>0</v>
      </c>
      <c r="HF56" s="10">
        <f t="shared" si="28"/>
        <v>0</v>
      </c>
      <c r="HG56" s="10">
        <f t="shared" si="29"/>
        <v>0</v>
      </c>
      <c r="HH56" s="10">
        <f t="shared" si="30"/>
        <v>0</v>
      </c>
      <c r="HI56" s="10">
        <f t="shared" si="31"/>
        <v>0</v>
      </c>
      <c r="HJ56" s="10">
        <f t="shared" si="32"/>
        <v>0</v>
      </c>
      <c r="HK56" s="10">
        <f t="shared" si="33"/>
        <v>1</v>
      </c>
      <c r="HL56" s="10">
        <f t="shared" si="34"/>
        <v>0</v>
      </c>
      <c r="HM56" s="10">
        <f t="shared" si="35"/>
        <v>0</v>
      </c>
      <c r="HN56" s="10">
        <f t="shared" si="36"/>
        <v>0</v>
      </c>
      <c r="HO56" s="10">
        <f t="shared" si="37"/>
        <v>0</v>
      </c>
      <c r="HP56" s="10">
        <f t="shared" si="38"/>
        <v>0</v>
      </c>
      <c r="HQ56" s="10">
        <f t="shared" si="39"/>
        <v>0</v>
      </c>
      <c r="HR56" s="10">
        <f t="shared" si="40"/>
        <v>0</v>
      </c>
      <c r="HS56" s="10">
        <f t="shared" si="41"/>
        <v>0</v>
      </c>
      <c r="HT56" s="10">
        <f t="shared" si="42"/>
        <v>0</v>
      </c>
      <c r="HU56" s="10">
        <f t="shared" si="43"/>
        <v>0</v>
      </c>
      <c r="HV56" s="10">
        <f t="shared" si="44"/>
        <v>0</v>
      </c>
      <c r="HW56" s="10">
        <f t="shared" si="45"/>
        <v>0</v>
      </c>
      <c r="HX56" s="10">
        <f t="shared" si="46"/>
        <v>0</v>
      </c>
      <c r="HY56" s="10">
        <f t="shared" si="47"/>
        <v>0</v>
      </c>
      <c r="HZ56" s="10">
        <f t="shared" si="48"/>
        <v>0</v>
      </c>
      <c r="IA56" s="10">
        <f t="shared" si="49"/>
        <v>0</v>
      </c>
      <c r="IB56" s="10">
        <f t="shared" si="50"/>
        <v>0</v>
      </c>
      <c r="IC56" s="10">
        <f t="shared" si="51"/>
        <v>0</v>
      </c>
      <c r="ID56" s="10">
        <f t="shared" si="52"/>
        <v>0</v>
      </c>
      <c r="IE56" s="10">
        <f t="shared" si="53"/>
        <v>0</v>
      </c>
      <c r="IF56" s="10">
        <f t="shared" si="54"/>
        <v>0</v>
      </c>
      <c r="IG56" s="10">
        <f t="shared" si="55"/>
        <v>0</v>
      </c>
      <c r="IH56" s="10">
        <f t="shared" si="56"/>
        <v>0</v>
      </c>
      <c r="II56" s="10">
        <f t="shared" si="57"/>
        <v>0</v>
      </c>
      <c r="IJ56" s="10">
        <f t="shared" si="58"/>
        <v>0</v>
      </c>
      <c r="IK56" s="10">
        <f t="shared" si="59"/>
        <v>0</v>
      </c>
      <c r="IL56" s="10">
        <f t="shared" si="60"/>
        <v>0</v>
      </c>
      <c r="IM56" s="10">
        <f t="shared" si="61"/>
        <v>0</v>
      </c>
      <c r="IN56" s="10">
        <f t="shared" si="62"/>
        <v>0</v>
      </c>
      <c r="IO56" s="10">
        <f t="shared" si="63"/>
        <v>0</v>
      </c>
      <c r="IP56" s="10">
        <f t="shared" si="64"/>
        <v>0</v>
      </c>
      <c r="IQ56" s="10">
        <f t="shared" si="65"/>
        <v>0</v>
      </c>
      <c r="IR56" s="10">
        <f t="shared" si="66"/>
        <v>0</v>
      </c>
      <c r="IS56" s="10">
        <f t="shared" si="67"/>
        <v>0</v>
      </c>
      <c r="IT56" s="10">
        <f t="shared" si="68"/>
        <v>0</v>
      </c>
      <c r="IU56" s="10">
        <f t="shared" si="69"/>
        <v>0</v>
      </c>
      <c r="IV56" s="10">
        <f t="shared" si="70"/>
        <v>0</v>
      </c>
      <c r="IW56" s="10">
        <f t="shared" si="71"/>
        <v>0</v>
      </c>
      <c r="IX56" s="10">
        <f t="shared" si="72"/>
        <v>0</v>
      </c>
      <c r="IY56" s="10">
        <f t="shared" si="73"/>
        <v>0</v>
      </c>
      <c r="IZ56" s="10">
        <f t="shared" si="74"/>
        <v>0</v>
      </c>
      <c r="JA56" s="10">
        <f t="shared" si="75"/>
        <v>0</v>
      </c>
      <c r="JB56" s="10">
        <f t="shared" si="76"/>
        <v>0</v>
      </c>
      <c r="JC56" s="10">
        <f t="shared" si="77"/>
        <v>0</v>
      </c>
      <c r="JD56" s="11">
        <f t="shared" si="78"/>
        <v>0</v>
      </c>
      <c r="JF56" s="9">
        <v>0</v>
      </c>
      <c r="JG56" s="10">
        <v>0</v>
      </c>
      <c r="JH56" s="10">
        <v>0</v>
      </c>
      <c r="JI56" s="10">
        <v>0</v>
      </c>
      <c r="JJ56" s="10">
        <v>0</v>
      </c>
      <c r="JK56" s="10">
        <v>0</v>
      </c>
      <c r="JL56" s="10">
        <v>0</v>
      </c>
      <c r="JM56" s="10">
        <v>0</v>
      </c>
      <c r="JN56" s="10">
        <v>0</v>
      </c>
      <c r="JO56" s="10">
        <v>0</v>
      </c>
      <c r="JP56" s="10">
        <v>0</v>
      </c>
      <c r="JQ56" s="10">
        <v>0</v>
      </c>
      <c r="JR56" s="10">
        <v>0</v>
      </c>
      <c r="JS56" s="10">
        <v>0</v>
      </c>
      <c r="JT56" s="10">
        <v>0</v>
      </c>
      <c r="JU56" s="10">
        <v>0</v>
      </c>
      <c r="JV56" s="10">
        <v>0</v>
      </c>
      <c r="JW56" s="10">
        <v>0</v>
      </c>
      <c r="JX56" s="10">
        <v>0</v>
      </c>
      <c r="JY56" s="10">
        <v>0</v>
      </c>
      <c r="JZ56" s="10">
        <v>0</v>
      </c>
      <c r="KA56" s="10">
        <v>0</v>
      </c>
      <c r="KB56" s="10">
        <v>0</v>
      </c>
      <c r="KC56" s="10">
        <v>0</v>
      </c>
      <c r="KD56" s="10">
        <v>0</v>
      </c>
      <c r="KE56" s="10">
        <v>0</v>
      </c>
      <c r="KF56" s="10">
        <v>0</v>
      </c>
      <c r="KG56" s="10">
        <v>0</v>
      </c>
      <c r="KH56" s="10">
        <v>0</v>
      </c>
      <c r="KI56" s="10">
        <v>0</v>
      </c>
      <c r="KJ56" s="10">
        <v>0</v>
      </c>
      <c r="KK56" s="10">
        <v>0</v>
      </c>
      <c r="KL56" s="10">
        <v>0</v>
      </c>
      <c r="KM56" s="10">
        <v>0</v>
      </c>
      <c r="KN56" s="10">
        <v>1</v>
      </c>
      <c r="KO56" s="10">
        <v>0</v>
      </c>
      <c r="KP56" s="10">
        <v>0</v>
      </c>
      <c r="KQ56" s="10">
        <v>0</v>
      </c>
      <c r="KR56" s="10">
        <v>0</v>
      </c>
      <c r="KS56" s="10">
        <v>0</v>
      </c>
      <c r="KT56" s="10">
        <v>0</v>
      </c>
      <c r="KU56" s="10">
        <v>0</v>
      </c>
      <c r="KV56" s="10">
        <v>0</v>
      </c>
      <c r="KW56" s="10">
        <v>0</v>
      </c>
      <c r="KX56" s="10">
        <v>0</v>
      </c>
      <c r="KY56" s="10">
        <v>0</v>
      </c>
      <c r="KZ56" s="10">
        <v>0</v>
      </c>
      <c r="LA56" s="10">
        <v>0</v>
      </c>
      <c r="LB56" s="10">
        <v>0</v>
      </c>
      <c r="LC56" s="10">
        <v>0</v>
      </c>
      <c r="LD56" s="10">
        <v>0</v>
      </c>
      <c r="LE56" s="10">
        <v>0</v>
      </c>
      <c r="LF56" s="10">
        <v>0</v>
      </c>
      <c r="LG56" s="10">
        <v>0</v>
      </c>
      <c r="LH56" s="10">
        <v>0</v>
      </c>
      <c r="LI56" s="10">
        <v>0</v>
      </c>
      <c r="LJ56" s="10">
        <v>0</v>
      </c>
      <c r="LK56" s="10">
        <v>0</v>
      </c>
      <c r="LL56" s="10">
        <v>0</v>
      </c>
      <c r="LM56" s="10">
        <v>0</v>
      </c>
      <c r="LN56" s="10">
        <v>0</v>
      </c>
      <c r="LO56" s="10">
        <v>0</v>
      </c>
      <c r="LP56" s="10">
        <v>0</v>
      </c>
      <c r="LQ56" s="10">
        <v>0</v>
      </c>
      <c r="LR56" s="10">
        <v>0</v>
      </c>
      <c r="LS56" s="10">
        <v>0</v>
      </c>
      <c r="LT56" s="10">
        <v>0</v>
      </c>
      <c r="LU56" s="10">
        <v>0</v>
      </c>
      <c r="LV56" s="10">
        <v>0</v>
      </c>
      <c r="LW56" s="10">
        <v>0</v>
      </c>
      <c r="LX56" s="10">
        <v>0</v>
      </c>
      <c r="LY56" s="10">
        <v>0</v>
      </c>
      <c r="LZ56" s="10">
        <v>0</v>
      </c>
      <c r="MA56" s="10">
        <v>0</v>
      </c>
      <c r="MB56" s="10">
        <v>0</v>
      </c>
      <c r="MC56" s="10">
        <v>0</v>
      </c>
      <c r="MD56" s="10">
        <v>0</v>
      </c>
      <c r="ME56" s="10">
        <v>0</v>
      </c>
      <c r="MF56" s="10">
        <v>0</v>
      </c>
      <c r="MG56" s="11">
        <v>0</v>
      </c>
    </row>
    <row r="57" spans="1:345" hidden="1" x14ac:dyDescent="0.3">
      <c r="A57" s="32" t="s">
        <v>32</v>
      </c>
      <c r="B57" s="110"/>
      <c r="C57" s="110"/>
      <c r="D57" s="110"/>
      <c r="E57" s="110"/>
      <c r="F57" s="110"/>
      <c r="G57" s="110"/>
      <c r="H57" s="110"/>
      <c r="I57" s="110"/>
      <c r="J57" s="110"/>
      <c r="K57" s="110"/>
      <c r="L57" s="110"/>
      <c r="M57" s="110"/>
      <c r="N57" s="110"/>
      <c r="O57" s="110"/>
      <c r="P57" s="110"/>
      <c r="Q57" s="110"/>
      <c r="R57" s="110"/>
      <c r="S57" s="110"/>
      <c r="T57" s="110"/>
      <c r="U57" s="111"/>
      <c r="V57" s="22">
        <v>0</v>
      </c>
      <c r="W57" s="23">
        <v>0</v>
      </c>
      <c r="X57" s="23">
        <v>0</v>
      </c>
      <c r="Y57" s="23">
        <v>0</v>
      </c>
      <c r="Z57" s="23">
        <v>0</v>
      </c>
      <c r="AA57" s="23">
        <v>0</v>
      </c>
      <c r="AB57" s="23">
        <v>0</v>
      </c>
      <c r="AC57" s="23">
        <v>0</v>
      </c>
      <c r="AD57" s="23">
        <v>0</v>
      </c>
      <c r="AE57" s="23">
        <v>0</v>
      </c>
      <c r="AF57" s="23">
        <v>0</v>
      </c>
      <c r="AG57" s="23">
        <v>0</v>
      </c>
      <c r="AH57" s="23">
        <v>0</v>
      </c>
      <c r="AI57" s="23">
        <v>0</v>
      </c>
      <c r="AJ57" s="23">
        <v>0</v>
      </c>
      <c r="AK57" s="23">
        <v>0</v>
      </c>
      <c r="AL57" s="23">
        <v>0</v>
      </c>
      <c r="AM57" s="23">
        <v>0</v>
      </c>
      <c r="AN57" s="23">
        <v>0</v>
      </c>
      <c r="AO57" s="23">
        <v>0</v>
      </c>
      <c r="AP57" s="23">
        <v>0</v>
      </c>
      <c r="AQ57" s="23">
        <v>0</v>
      </c>
      <c r="AR57" s="23">
        <v>0</v>
      </c>
      <c r="AS57" s="23">
        <v>0</v>
      </c>
      <c r="AT57" s="23">
        <v>0</v>
      </c>
      <c r="AU57" s="23">
        <v>0</v>
      </c>
      <c r="AV57" s="23">
        <v>0</v>
      </c>
      <c r="AW57" s="23">
        <v>0</v>
      </c>
      <c r="AX57" s="23">
        <v>0</v>
      </c>
      <c r="AY57" s="23">
        <v>0</v>
      </c>
      <c r="AZ57" s="23">
        <v>0</v>
      </c>
      <c r="BA57" s="23">
        <v>0</v>
      </c>
      <c r="BB57" s="23">
        <v>0</v>
      </c>
      <c r="BC57" s="23">
        <v>0</v>
      </c>
      <c r="BD57" s="23">
        <v>0</v>
      </c>
      <c r="BE57" s="23">
        <v>0</v>
      </c>
      <c r="BF57" s="23">
        <v>0</v>
      </c>
      <c r="BG57" s="23">
        <v>0</v>
      </c>
      <c r="BH57" s="23">
        <v>0</v>
      </c>
      <c r="BI57" s="23">
        <v>0</v>
      </c>
      <c r="BJ57" s="23">
        <v>0</v>
      </c>
      <c r="BK57" s="23">
        <v>0</v>
      </c>
      <c r="BL57" s="23">
        <v>0</v>
      </c>
      <c r="BM57" s="23">
        <v>0</v>
      </c>
      <c r="BN57" s="23">
        <v>0</v>
      </c>
      <c r="BO57" s="23">
        <v>0</v>
      </c>
      <c r="BP57" s="23">
        <v>0</v>
      </c>
      <c r="BQ57" s="23">
        <v>0</v>
      </c>
      <c r="BR57" s="23">
        <v>0</v>
      </c>
      <c r="BS57" s="23">
        <v>0</v>
      </c>
      <c r="BT57" s="23">
        <v>0</v>
      </c>
      <c r="BU57" s="23">
        <v>0</v>
      </c>
      <c r="BV57" s="23">
        <v>0</v>
      </c>
      <c r="BW57" s="23">
        <v>0</v>
      </c>
      <c r="BX57" s="23">
        <v>0</v>
      </c>
      <c r="BY57" s="23">
        <v>0</v>
      </c>
      <c r="BZ57" s="23">
        <v>0</v>
      </c>
      <c r="CA57" s="23">
        <v>0</v>
      </c>
      <c r="CB57" s="23">
        <v>0</v>
      </c>
      <c r="CC57" s="23">
        <v>0</v>
      </c>
      <c r="CD57" s="23">
        <v>0</v>
      </c>
      <c r="CE57" s="23">
        <v>0</v>
      </c>
      <c r="CF57" s="23">
        <v>0</v>
      </c>
      <c r="CG57" s="23">
        <v>0</v>
      </c>
      <c r="CH57" s="23">
        <v>0</v>
      </c>
      <c r="CI57" s="23">
        <v>0</v>
      </c>
      <c r="CJ57" s="23">
        <v>0</v>
      </c>
      <c r="CK57" s="23">
        <v>0</v>
      </c>
      <c r="CL57" s="23">
        <v>0</v>
      </c>
      <c r="CM57" s="23">
        <v>0</v>
      </c>
      <c r="CN57" s="23">
        <v>0</v>
      </c>
      <c r="CO57" s="23">
        <v>0</v>
      </c>
      <c r="CP57" s="23">
        <v>0</v>
      </c>
      <c r="CQ57" s="23">
        <v>0</v>
      </c>
      <c r="CR57" s="23">
        <v>0</v>
      </c>
      <c r="CS57" s="23">
        <v>0</v>
      </c>
      <c r="CT57" s="23">
        <v>0</v>
      </c>
      <c r="CU57" s="23">
        <v>0</v>
      </c>
      <c r="CV57" s="23">
        <v>0</v>
      </c>
      <c r="CW57" s="24">
        <v>0</v>
      </c>
      <c r="CZ57" s="9">
        <v>0</v>
      </c>
      <c r="DA57" s="10">
        <v>0</v>
      </c>
      <c r="DB57" s="10">
        <v>0</v>
      </c>
      <c r="DC57" s="10">
        <v>0</v>
      </c>
      <c r="DD57" s="10">
        <v>0</v>
      </c>
      <c r="DE57" s="10">
        <v>0</v>
      </c>
      <c r="DF57" s="10">
        <v>0</v>
      </c>
      <c r="DG57" s="10">
        <v>0</v>
      </c>
      <c r="DH57" s="10">
        <v>0</v>
      </c>
      <c r="DI57" s="10">
        <v>0</v>
      </c>
      <c r="DJ57" s="10">
        <v>0</v>
      </c>
      <c r="DK57" s="10">
        <v>0</v>
      </c>
      <c r="DL57" s="10">
        <v>0</v>
      </c>
      <c r="DM57" s="10">
        <v>0</v>
      </c>
      <c r="DN57" s="10">
        <v>0</v>
      </c>
      <c r="DO57" s="10">
        <v>0</v>
      </c>
      <c r="DP57" s="10">
        <v>0</v>
      </c>
      <c r="DQ57" s="10">
        <v>0</v>
      </c>
      <c r="DR57" s="10">
        <v>0</v>
      </c>
      <c r="DS57" s="10">
        <v>0</v>
      </c>
      <c r="DT57" s="10">
        <v>0</v>
      </c>
      <c r="DU57" s="10">
        <v>0</v>
      </c>
      <c r="DV57" s="10">
        <v>0</v>
      </c>
      <c r="DW57" s="10">
        <v>0</v>
      </c>
      <c r="DX57" s="10">
        <v>0</v>
      </c>
      <c r="DY57" s="10">
        <v>0</v>
      </c>
      <c r="DZ57" s="10">
        <v>0</v>
      </c>
      <c r="EA57" s="10">
        <v>0</v>
      </c>
      <c r="EB57" s="10">
        <v>0</v>
      </c>
      <c r="EC57" s="10">
        <v>0</v>
      </c>
      <c r="ED57" s="10">
        <v>0</v>
      </c>
      <c r="EE57" s="10">
        <v>0</v>
      </c>
      <c r="EF57" s="10">
        <v>0</v>
      </c>
      <c r="EG57" s="10">
        <v>0</v>
      </c>
      <c r="EH57" s="10">
        <v>0</v>
      </c>
      <c r="EI57" s="10">
        <v>1</v>
      </c>
      <c r="EJ57" s="10">
        <v>0</v>
      </c>
      <c r="EK57" s="10">
        <v>0</v>
      </c>
      <c r="EL57" s="10">
        <v>0</v>
      </c>
      <c r="EM57" s="10">
        <v>0</v>
      </c>
      <c r="EN57" s="10">
        <v>0</v>
      </c>
      <c r="EO57" s="10">
        <v>0</v>
      </c>
      <c r="EP57" s="10">
        <v>0</v>
      </c>
      <c r="EQ57" s="10">
        <v>0</v>
      </c>
      <c r="ER57" s="10">
        <v>0</v>
      </c>
      <c r="ES57" s="10">
        <v>0</v>
      </c>
      <c r="ET57" s="10">
        <v>0</v>
      </c>
      <c r="EU57" s="10">
        <v>0</v>
      </c>
      <c r="EV57" s="10">
        <v>0</v>
      </c>
      <c r="EW57" s="10">
        <v>0</v>
      </c>
      <c r="EX57" s="10">
        <v>0</v>
      </c>
      <c r="EY57" s="10">
        <v>0</v>
      </c>
      <c r="EZ57" s="10">
        <v>0</v>
      </c>
      <c r="FA57" s="10">
        <v>0</v>
      </c>
      <c r="FB57" s="10">
        <v>0</v>
      </c>
      <c r="FC57" s="10">
        <v>0</v>
      </c>
      <c r="FD57" s="10">
        <v>0</v>
      </c>
      <c r="FE57" s="10">
        <v>0</v>
      </c>
      <c r="FF57" s="10">
        <v>0</v>
      </c>
      <c r="FG57" s="10">
        <v>0</v>
      </c>
      <c r="FH57" s="10">
        <v>0</v>
      </c>
      <c r="FI57" s="10">
        <v>0</v>
      </c>
      <c r="FJ57" s="10">
        <v>0</v>
      </c>
      <c r="FK57" s="10">
        <v>0</v>
      </c>
      <c r="FL57" s="10">
        <v>0</v>
      </c>
      <c r="FM57" s="10">
        <v>0</v>
      </c>
      <c r="FN57" s="10">
        <v>0</v>
      </c>
      <c r="FO57" s="10">
        <v>0</v>
      </c>
      <c r="FP57" s="10">
        <v>0</v>
      </c>
      <c r="FQ57" s="10">
        <v>0</v>
      </c>
      <c r="FR57" s="10">
        <v>0</v>
      </c>
      <c r="FS57" s="10">
        <v>0</v>
      </c>
      <c r="FT57" s="10">
        <v>0</v>
      </c>
      <c r="FU57" s="10">
        <v>0</v>
      </c>
      <c r="FV57" s="10">
        <v>0</v>
      </c>
      <c r="FW57" s="10">
        <v>0</v>
      </c>
      <c r="FX57" s="10">
        <v>0</v>
      </c>
      <c r="FY57" s="10">
        <v>0</v>
      </c>
      <c r="FZ57" s="10">
        <v>0</v>
      </c>
      <c r="GA57" s="11">
        <v>0</v>
      </c>
      <c r="GC57" s="9">
        <f t="shared" si="79"/>
        <v>0</v>
      </c>
      <c r="GD57" s="10">
        <f t="shared" si="0"/>
        <v>0</v>
      </c>
      <c r="GE57" s="10">
        <f t="shared" si="1"/>
        <v>0</v>
      </c>
      <c r="GF57" s="10">
        <f t="shared" si="2"/>
        <v>0</v>
      </c>
      <c r="GG57" s="10">
        <f t="shared" si="3"/>
        <v>0</v>
      </c>
      <c r="GH57" s="10">
        <f t="shared" si="4"/>
        <v>0</v>
      </c>
      <c r="GI57" s="10">
        <f t="shared" si="5"/>
        <v>0</v>
      </c>
      <c r="GJ57" s="10">
        <f t="shared" si="6"/>
        <v>0</v>
      </c>
      <c r="GK57" s="10">
        <f t="shared" si="7"/>
        <v>0</v>
      </c>
      <c r="GL57" s="10">
        <f t="shared" si="8"/>
        <v>0</v>
      </c>
      <c r="GM57" s="10">
        <f t="shared" si="9"/>
        <v>0</v>
      </c>
      <c r="GN57" s="10">
        <f t="shared" si="10"/>
        <v>0</v>
      </c>
      <c r="GO57" s="10">
        <f t="shared" si="11"/>
        <v>0</v>
      </c>
      <c r="GP57" s="10">
        <f t="shared" si="12"/>
        <v>0</v>
      </c>
      <c r="GQ57" s="10">
        <f t="shared" si="13"/>
        <v>0</v>
      </c>
      <c r="GR57" s="10">
        <f t="shared" si="14"/>
        <v>0</v>
      </c>
      <c r="GS57" s="10">
        <f t="shared" si="15"/>
        <v>0</v>
      </c>
      <c r="GT57" s="10">
        <f t="shared" si="16"/>
        <v>0</v>
      </c>
      <c r="GU57" s="10">
        <f t="shared" si="17"/>
        <v>0</v>
      </c>
      <c r="GV57" s="10">
        <f t="shared" si="18"/>
        <v>0</v>
      </c>
      <c r="GW57" s="10">
        <f t="shared" si="19"/>
        <v>0</v>
      </c>
      <c r="GX57" s="10">
        <f t="shared" si="20"/>
        <v>0</v>
      </c>
      <c r="GY57" s="10">
        <f t="shared" si="21"/>
        <v>0</v>
      </c>
      <c r="GZ57" s="10">
        <f t="shared" si="22"/>
        <v>0</v>
      </c>
      <c r="HA57" s="10">
        <f t="shared" si="23"/>
        <v>0</v>
      </c>
      <c r="HB57" s="10">
        <f t="shared" si="24"/>
        <v>0</v>
      </c>
      <c r="HC57" s="10">
        <f t="shared" si="25"/>
        <v>0</v>
      </c>
      <c r="HD57" s="10">
        <f t="shared" si="26"/>
        <v>0</v>
      </c>
      <c r="HE57" s="10">
        <f t="shared" si="27"/>
        <v>0</v>
      </c>
      <c r="HF57" s="10">
        <f t="shared" si="28"/>
        <v>0</v>
      </c>
      <c r="HG57" s="10">
        <f t="shared" si="29"/>
        <v>0</v>
      </c>
      <c r="HH57" s="10">
        <f t="shared" si="30"/>
        <v>0</v>
      </c>
      <c r="HI57" s="10">
        <f t="shared" si="31"/>
        <v>0</v>
      </c>
      <c r="HJ57" s="10">
        <f t="shared" si="32"/>
        <v>0</v>
      </c>
      <c r="HK57" s="10">
        <f t="shared" si="33"/>
        <v>0</v>
      </c>
      <c r="HL57" s="10">
        <f t="shared" si="34"/>
        <v>1</v>
      </c>
      <c r="HM57" s="10">
        <f t="shared" si="35"/>
        <v>0</v>
      </c>
      <c r="HN57" s="10">
        <f t="shared" si="36"/>
        <v>0</v>
      </c>
      <c r="HO57" s="10">
        <f t="shared" si="37"/>
        <v>0</v>
      </c>
      <c r="HP57" s="10">
        <f t="shared" si="38"/>
        <v>0</v>
      </c>
      <c r="HQ57" s="10">
        <f t="shared" si="39"/>
        <v>0</v>
      </c>
      <c r="HR57" s="10">
        <f t="shared" si="40"/>
        <v>0</v>
      </c>
      <c r="HS57" s="10">
        <f t="shared" si="41"/>
        <v>0</v>
      </c>
      <c r="HT57" s="10">
        <f t="shared" si="42"/>
        <v>0</v>
      </c>
      <c r="HU57" s="10">
        <f t="shared" si="43"/>
        <v>0</v>
      </c>
      <c r="HV57" s="10">
        <f t="shared" si="44"/>
        <v>0</v>
      </c>
      <c r="HW57" s="10">
        <f t="shared" si="45"/>
        <v>0</v>
      </c>
      <c r="HX57" s="10">
        <f t="shared" si="46"/>
        <v>0</v>
      </c>
      <c r="HY57" s="10">
        <f t="shared" si="47"/>
        <v>0</v>
      </c>
      <c r="HZ57" s="10">
        <f t="shared" si="48"/>
        <v>0</v>
      </c>
      <c r="IA57" s="10">
        <f t="shared" si="49"/>
        <v>0</v>
      </c>
      <c r="IB57" s="10">
        <f t="shared" si="50"/>
        <v>0</v>
      </c>
      <c r="IC57" s="10">
        <f t="shared" si="51"/>
        <v>0</v>
      </c>
      <c r="ID57" s="10">
        <f t="shared" si="52"/>
        <v>0</v>
      </c>
      <c r="IE57" s="10">
        <f t="shared" si="53"/>
        <v>0</v>
      </c>
      <c r="IF57" s="10">
        <f t="shared" si="54"/>
        <v>0</v>
      </c>
      <c r="IG57" s="10">
        <f t="shared" si="55"/>
        <v>0</v>
      </c>
      <c r="IH57" s="10">
        <f t="shared" si="56"/>
        <v>0</v>
      </c>
      <c r="II57" s="10">
        <f t="shared" si="57"/>
        <v>0</v>
      </c>
      <c r="IJ57" s="10">
        <f t="shared" si="58"/>
        <v>0</v>
      </c>
      <c r="IK57" s="10">
        <f t="shared" si="59"/>
        <v>0</v>
      </c>
      <c r="IL57" s="10">
        <f t="shared" si="60"/>
        <v>0</v>
      </c>
      <c r="IM57" s="10">
        <f t="shared" si="61"/>
        <v>0</v>
      </c>
      <c r="IN57" s="10">
        <f t="shared" si="62"/>
        <v>0</v>
      </c>
      <c r="IO57" s="10">
        <f t="shared" si="63"/>
        <v>0</v>
      </c>
      <c r="IP57" s="10">
        <f t="shared" si="64"/>
        <v>0</v>
      </c>
      <c r="IQ57" s="10">
        <f t="shared" si="65"/>
        <v>0</v>
      </c>
      <c r="IR57" s="10">
        <f t="shared" si="66"/>
        <v>0</v>
      </c>
      <c r="IS57" s="10">
        <f t="shared" si="67"/>
        <v>0</v>
      </c>
      <c r="IT57" s="10">
        <f t="shared" si="68"/>
        <v>0</v>
      </c>
      <c r="IU57" s="10">
        <f t="shared" si="69"/>
        <v>0</v>
      </c>
      <c r="IV57" s="10">
        <f t="shared" si="70"/>
        <v>0</v>
      </c>
      <c r="IW57" s="10">
        <f t="shared" si="71"/>
        <v>0</v>
      </c>
      <c r="IX57" s="10">
        <f t="shared" si="72"/>
        <v>0</v>
      </c>
      <c r="IY57" s="10">
        <f t="shared" si="73"/>
        <v>0</v>
      </c>
      <c r="IZ57" s="10">
        <f t="shared" si="74"/>
        <v>0</v>
      </c>
      <c r="JA57" s="10">
        <f t="shared" si="75"/>
        <v>0</v>
      </c>
      <c r="JB57" s="10">
        <f t="shared" si="76"/>
        <v>0</v>
      </c>
      <c r="JC57" s="10">
        <f t="shared" si="77"/>
        <v>0</v>
      </c>
      <c r="JD57" s="11">
        <f t="shared" si="78"/>
        <v>0</v>
      </c>
      <c r="JF57" s="9">
        <v>0</v>
      </c>
      <c r="JG57" s="10">
        <v>0</v>
      </c>
      <c r="JH57" s="10">
        <v>0</v>
      </c>
      <c r="JI57" s="10">
        <v>0</v>
      </c>
      <c r="JJ57" s="10">
        <v>0</v>
      </c>
      <c r="JK57" s="10">
        <v>0</v>
      </c>
      <c r="JL57" s="10">
        <v>0</v>
      </c>
      <c r="JM57" s="10">
        <v>0</v>
      </c>
      <c r="JN57" s="10">
        <v>0</v>
      </c>
      <c r="JO57" s="10">
        <v>0</v>
      </c>
      <c r="JP57" s="10">
        <v>0</v>
      </c>
      <c r="JQ57" s="10">
        <v>0</v>
      </c>
      <c r="JR57" s="10">
        <v>0</v>
      </c>
      <c r="JS57" s="10">
        <v>0</v>
      </c>
      <c r="JT57" s="10">
        <v>0</v>
      </c>
      <c r="JU57" s="10">
        <v>0</v>
      </c>
      <c r="JV57" s="10">
        <v>0</v>
      </c>
      <c r="JW57" s="10">
        <v>0</v>
      </c>
      <c r="JX57" s="10">
        <v>0</v>
      </c>
      <c r="JY57" s="10">
        <v>0</v>
      </c>
      <c r="JZ57" s="10">
        <v>0</v>
      </c>
      <c r="KA57" s="10">
        <v>0</v>
      </c>
      <c r="KB57" s="10">
        <v>0</v>
      </c>
      <c r="KC57" s="10">
        <v>0</v>
      </c>
      <c r="KD57" s="10">
        <v>0</v>
      </c>
      <c r="KE57" s="10">
        <v>0</v>
      </c>
      <c r="KF57" s="10">
        <v>0</v>
      </c>
      <c r="KG57" s="10">
        <v>0</v>
      </c>
      <c r="KH57" s="10">
        <v>0</v>
      </c>
      <c r="KI57" s="10">
        <v>0</v>
      </c>
      <c r="KJ57" s="10">
        <v>0</v>
      </c>
      <c r="KK57" s="10">
        <v>0</v>
      </c>
      <c r="KL57" s="10">
        <v>0</v>
      </c>
      <c r="KM57" s="10">
        <v>0</v>
      </c>
      <c r="KN57" s="10">
        <v>0</v>
      </c>
      <c r="KO57" s="10">
        <v>1</v>
      </c>
      <c r="KP57" s="10">
        <v>0</v>
      </c>
      <c r="KQ57" s="10">
        <v>0</v>
      </c>
      <c r="KR57" s="10">
        <v>0</v>
      </c>
      <c r="KS57" s="10">
        <v>0</v>
      </c>
      <c r="KT57" s="10">
        <v>0</v>
      </c>
      <c r="KU57" s="10">
        <v>0</v>
      </c>
      <c r="KV57" s="10">
        <v>0</v>
      </c>
      <c r="KW57" s="10">
        <v>0</v>
      </c>
      <c r="KX57" s="10">
        <v>0</v>
      </c>
      <c r="KY57" s="10">
        <v>0</v>
      </c>
      <c r="KZ57" s="10">
        <v>0</v>
      </c>
      <c r="LA57" s="10">
        <v>0</v>
      </c>
      <c r="LB57" s="10">
        <v>0</v>
      </c>
      <c r="LC57" s="10">
        <v>0</v>
      </c>
      <c r="LD57" s="10">
        <v>0</v>
      </c>
      <c r="LE57" s="10">
        <v>0</v>
      </c>
      <c r="LF57" s="10">
        <v>0</v>
      </c>
      <c r="LG57" s="10">
        <v>0</v>
      </c>
      <c r="LH57" s="10">
        <v>0</v>
      </c>
      <c r="LI57" s="10">
        <v>0</v>
      </c>
      <c r="LJ57" s="10">
        <v>0</v>
      </c>
      <c r="LK57" s="10">
        <v>0</v>
      </c>
      <c r="LL57" s="10">
        <v>0</v>
      </c>
      <c r="LM57" s="10">
        <v>0</v>
      </c>
      <c r="LN57" s="10">
        <v>0</v>
      </c>
      <c r="LO57" s="10">
        <v>0</v>
      </c>
      <c r="LP57" s="10">
        <v>0</v>
      </c>
      <c r="LQ57" s="10">
        <v>0</v>
      </c>
      <c r="LR57" s="10">
        <v>0</v>
      </c>
      <c r="LS57" s="10">
        <v>0</v>
      </c>
      <c r="LT57" s="10">
        <v>0</v>
      </c>
      <c r="LU57" s="10">
        <v>0</v>
      </c>
      <c r="LV57" s="10">
        <v>0</v>
      </c>
      <c r="LW57" s="10">
        <v>0</v>
      </c>
      <c r="LX57" s="10">
        <v>0</v>
      </c>
      <c r="LY57" s="10">
        <v>0</v>
      </c>
      <c r="LZ57" s="10">
        <v>0</v>
      </c>
      <c r="MA57" s="10">
        <v>0</v>
      </c>
      <c r="MB57" s="10">
        <v>0</v>
      </c>
      <c r="MC57" s="10">
        <v>0</v>
      </c>
      <c r="MD57" s="10">
        <v>0</v>
      </c>
      <c r="ME57" s="10">
        <v>0</v>
      </c>
      <c r="MF57" s="10">
        <v>0</v>
      </c>
      <c r="MG57" s="11">
        <v>0</v>
      </c>
    </row>
    <row r="58" spans="1:345" hidden="1" x14ac:dyDescent="0.3">
      <c r="A58" s="32" t="s">
        <v>33</v>
      </c>
      <c r="B58" s="110"/>
      <c r="C58" s="110"/>
      <c r="D58" s="110"/>
      <c r="E58" s="110"/>
      <c r="F58" s="110"/>
      <c r="G58" s="110"/>
      <c r="H58" s="110"/>
      <c r="I58" s="110"/>
      <c r="J58" s="110"/>
      <c r="K58" s="110"/>
      <c r="L58" s="110"/>
      <c r="M58" s="110"/>
      <c r="N58" s="110"/>
      <c r="O58" s="110"/>
      <c r="P58" s="110"/>
      <c r="Q58" s="110"/>
      <c r="R58" s="110"/>
      <c r="S58" s="110"/>
      <c r="T58" s="110"/>
      <c r="U58" s="111"/>
      <c r="V58" s="22">
        <v>0</v>
      </c>
      <c r="W58" s="23">
        <v>0</v>
      </c>
      <c r="X58" s="23">
        <v>0</v>
      </c>
      <c r="Y58" s="23">
        <v>0</v>
      </c>
      <c r="Z58" s="23">
        <v>0</v>
      </c>
      <c r="AA58" s="23">
        <v>0</v>
      </c>
      <c r="AB58" s="23">
        <v>0</v>
      </c>
      <c r="AC58" s="23">
        <v>0</v>
      </c>
      <c r="AD58" s="23">
        <v>0</v>
      </c>
      <c r="AE58" s="23">
        <v>0</v>
      </c>
      <c r="AF58" s="23">
        <v>0</v>
      </c>
      <c r="AG58" s="23">
        <v>0</v>
      </c>
      <c r="AH58" s="23">
        <v>0</v>
      </c>
      <c r="AI58" s="23">
        <v>0</v>
      </c>
      <c r="AJ58" s="23">
        <v>0</v>
      </c>
      <c r="AK58" s="23">
        <v>0</v>
      </c>
      <c r="AL58" s="23">
        <v>0</v>
      </c>
      <c r="AM58" s="23">
        <v>0</v>
      </c>
      <c r="AN58" s="23">
        <v>0</v>
      </c>
      <c r="AO58" s="23">
        <v>0</v>
      </c>
      <c r="AP58" s="23">
        <v>0</v>
      </c>
      <c r="AQ58" s="23">
        <v>0</v>
      </c>
      <c r="AR58" s="23">
        <v>0</v>
      </c>
      <c r="AS58" s="23">
        <v>0</v>
      </c>
      <c r="AT58" s="23">
        <v>0</v>
      </c>
      <c r="AU58" s="23">
        <v>0</v>
      </c>
      <c r="AV58" s="23">
        <v>0</v>
      </c>
      <c r="AW58" s="23">
        <v>0</v>
      </c>
      <c r="AX58" s="23">
        <v>0</v>
      </c>
      <c r="AY58" s="23">
        <v>0</v>
      </c>
      <c r="AZ58" s="23">
        <v>0</v>
      </c>
      <c r="BA58" s="23">
        <v>0</v>
      </c>
      <c r="BB58" s="23">
        <v>0</v>
      </c>
      <c r="BC58" s="23">
        <v>0</v>
      </c>
      <c r="BD58" s="23">
        <v>0</v>
      </c>
      <c r="BE58" s="23">
        <v>0</v>
      </c>
      <c r="BF58" s="23">
        <v>0</v>
      </c>
      <c r="BG58" s="23">
        <v>0</v>
      </c>
      <c r="BH58" s="23">
        <v>0</v>
      </c>
      <c r="BI58" s="23">
        <v>0</v>
      </c>
      <c r="BJ58" s="23">
        <v>0</v>
      </c>
      <c r="BK58" s="23">
        <v>0</v>
      </c>
      <c r="BL58" s="23">
        <v>0</v>
      </c>
      <c r="BM58" s="23">
        <v>0</v>
      </c>
      <c r="BN58" s="23">
        <v>0</v>
      </c>
      <c r="BO58" s="23">
        <v>0</v>
      </c>
      <c r="BP58" s="23">
        <v>0</v>
      </c>
      <c r="BQ58" s="23">
        <v>0</v>
      </c>
      <c r="BR58" s="23">
        <v>0</v>
      </c>
      <c r="BS58" s="23">
        <v>0</v>
      </c>
      <c r="BT58" s="23">
        <v>0</v>
      </c>
      <c r="BU58" s="23">
        <v>0</v>
      </c>
      <c r="BV58" s="23">
        <v>0</v>
      </c>
      <c r="BW58" s="23">
        <v>0</v>
      </c>
      <c r="BX58" s="23">
        <v>0</v>
      </c>
      <c r="BY58" s="23">
        <v>0</v>
      </c>
      <c r="BZ58" s="23">
        <v>0</v>
      </c>
      <c r="CA58" s="23">
        <v>0</v>
      </c>
      <c r="CB58" s="23">
        <v>0</v>
      </c>
      <c r="CC58" s="23">
        <v>0</v>
      </c>
      <c r="CD58" s="23">
        <v>0</v>
      </c>
      <c r="CE58" s="23">
        <v>0</v>
      </c>
      <c r="CF58" s="23">
        <v>0</v>
      </c>
      <c r="CG58" s="23">
        <v>0</v>
      </c>
      <c r="CH58" s="23">
        <v>0</v>
      </c>
      <c r="CI58" s="23">
        <v>0</v>
      </c>
      <c r="CJ58" s="23">
        <v>0</v>
      </c>
      <c r="CK58" s="23">
        <v>0</v>
      </c>
      <c r="CL58" s="23">
        <v>0</v>
      </c>
      <c r="CM58" s="23">
        <v>0</v>
      </c>
      <c r="CN58" s="23">
        <v>0</v>
      </c>
      <c r="CO58" s="23">
        <v>0</v>
      </c>
      <c r="CP58" s="23">
        <v>0</v>
      </c>
      <c r="CQ58" s="23">
        <v>0</v>
      </c>
      <c r="CR58" s="23">
        <v>0</v>
      </c>
      <c r="CS58" s="23">
        <v>0</v>
      </c>
      <c r="CT58" s="23">
        <v>0</v>
      </c>
      <c r="CU58" s="23">
        <v>0</v>
      </c>
      <c r="CV58" s="23">
        <v>0</v>
      </c>
      <c r="CW58" s="24">
        <v>0</v>
      </c>
      <c r="CZ58" s="9">
        <v>0</v>
      </c>
      <c r="DA58" s="10">
        <v>0</v>
      </c>
      <c r="DB58" s="10">
        <v>0</v>
      </c>
      <c r="DC58" s="10">
        <v>0</v>
      </c>
      <c r="DD58" s="10">
        <v>0</v>
      </c>
      <c r="DE58" s="10">
        <v>0</v>
      </c>
      <c r="DF58" s="10">
        <v>0</v>
      </c>
      <c r="DG58" s="10">
        <v>0</v>
      </c>
      <c r="DH58" s="10">
        <v>0</v>
      </c>
      <c r="DI58" s="10">
        <v>0</v>
      </c>
      <c r="DJ58" s="10">
        <v>0</v>
      </c>
      <c r="DK58" s="10">
        <v>0</v>
      </c>
      <c r="DL58" s="10">
        <v>0</v>
      </c>
      <c r="DM58" s="10">
        <v>0</v>
      </c>
      <c r="DN58" s="10">
        <v>0</v>
      </c>
      <c r="DO58" s="10">
        <v>0</v>
      </c>
      <c r="DP58" s="10">
        <v>0</v>
      </c>
      <c r="DQ58" s="10">
        <v>0</v>
      </c>
      <c r="DR58" s="10">
        <v>0</v>
      </c>
      <c r="DS58" s="10">
        <v>0</v>
      </c>
      <c r="DT58" s="10">
        <v>0</v>
      </c>
      <c r="DU58" s="10">
        <v>0</v>
      </c>
      <c r="DV58" s="10">
        <v>0</v>
      </c>
      <c r="DW58" s="10">
        <v>0</v>
      </c>
      <c r="DX58" s="10">
        <v>0</v>
      </c>
      <c r="DY58" s="10">
        <v>0</v>
      </c>
      <c r="DZ58" s="10">
        <v>0</v>
      </c>
      <c r="EA58" s="10">
        <v>0</v>
      </c>
      <c r="EB58" s="10">
        <v>0</v>
      </c>
      <c r="EC58" s="10">
        <v>0</v>
      </c>
      <c r="ED58" s="10">
        <v>0</v>
      </c>
      <c r="EE58" s="10">
        <v>0</v>
      </c>
      <c r="EF58" s="10">
        <v>0</v>
      </c>
      <c r="EG58" s="10">
        <v>0</v>
      </c>
      <c r="EH58" s="10">
        <v>0</v>
      </c>
      <c r="EI58" s="10">
        <v>0</v>
      </c>
      <c r="EJ58" s="10">
        <v>1</v>
      </c>
      <c r="EK58" s="10">
        <v>0</v>
      </c>
      <c r="EL58" s="10">
        <v>0</v>
      </c>
      <c r="EM58" s="10">
        <v>0</v>
      </c>
      <c r="EN58" s="10">
        <v>0</v>
      </c>
      <c r="EO58" s="10">
        <v>0</v>
      </c>
      <c r="EP58" s="10">
        <v>0</v>
      </c>
      <c r="EQ58" s="10">
        <v>0</v>
      </c>
      <c r="ER58" s="10">
        <v>0</v>
      </c>
      <c r="ES58" s="10">
        <v>0</v>
      </c>
      <c r="ET58" s="10">
        <v>0</v>
      </c>
      <c r="EU58" s="10">
        <v>0</v>
      </c>
      <c r="EV58" s="10">
        <v>0</v>
      </c>
      <c r="EW58" s="10">
        <v>0</v>
      </c>
      <c r="EX58" s="10">
        <v>0</v>
      </c>
      <c r="EY58" s="10">
        <v>0</v>
      </c>
      <c r="EZ58" s="10">
        <v>0</v>
      </c>
      <c r="FA58" s="10">
        <v>0</v>
      </c>
      <c r="FB58" s="10">
        <v>0</v>
      </c>
      <c r="FC58" s="10">
        <v>0</v>
      </c>
      <c r="FD58" s="10">
        <v>0</v>
      </c>
      <c r="FE58" s="10">
        <v>0</v>
      </c>
      <c r="FF58" s="10">
        <v>0</v>
      </c>
      <c r="FG58" s="10">
        <v>0</v>
      </c>
      <c r="FH58" s="10">
        <v>0</v>
      </c>
      <c r="FI58" s="10">
        <v>0</v>
      </c>
      <c r="FJ58" s="10">
        <v>0</v>
      </c>
      <c r="FK58" s="10">
        <v>0</v>
      </c>
      <c r="FL58" s="10">
        <v>0</v>
      </c>
      <c r="FM58" s="10">
        <v>0</v>
      </c>
      <c r="FN58" s="10">
        <v>0</v>
      </c>
      <c r="FO58" s="10">
        <v>0</v>
      </c>
      <c r="FP58" s="10">
        <v>0</v>
      </c>
      <c r="FQ58" s="10">
        <v>0</v>
      </c>
      <c r="FR58" s="10">
        <v>0</v>
      </c>
      <c r="FS58" s="10">
        <v>0</v>
      </c>
      <c r="FT58" s="10">
        <v>0</v>
      </c>
      <c r="FU58" s="10">
        <v>0</v>
      </c>
      <c r="FV58" s="10">
        <v>0</v>
      </c>
      <c r="FW58" s="10">
        <v>0</v>
      </c>
      <c r="FX58" s="10">
        <v>0</v>
      </c>
      <c r="FY58" s="10">
        <v>0</v>
      </c>
      <c r="FZ58" s="10">
        <v>0</v>
      </c>
      <c r="GA58" s="11">
        <v>0</v>
      </c>
      <c r="GC58" s="9">
        <f t="shared" si="79"/>
        <v>0</v>
      </c>
      <c r="GD58" s="10">
        <f t="shared" si="0"/>
        <v>0</v>
      </c>
      <c r="GE58" s="10">
        <f t="shared" si="1"/>
        <v>0</v>
      </c>
      <c r="GF58" s="10">
        <f t="shared" si="2"/>
        <v>0</v>
      </c>
      <c r="GG58" s="10">
        <f t="shared" si="3"/>
        <v>0</v>
      </c>
      <c r="GH58" s="10">
        <f t="shared" si="4"/>
        <v>0</v>
      </c>
      <c r="GI58" s="10">
        <f t="shared" si="5"/>
        <v>0</v>
      </c>
      <c r="GJ58" s="10">
        <f t="shared" si="6"/>
        <v>0</v>
      </c>
      <c r="GK58" s="10">
        <f t="shared" si="7"/>
        <v>0</v>
      </c>
      <c r="GL58" s="10">
        <f t="shared" si="8"/>
        <v>0</v>
      </c>
      <c r="GM58" s="10">
        <f t="shared" si="9"/>
        <v>0</v>
      </c>
      <c r="GN58" s="10">
        <f t="shared" si="10"/>
        <v>0</v>
      </c>
      <c r="GO58" s="10">
        <f t="shared" si="11"/>
        <v>0</v>
      </c>
      <c r="GP58" s="10">
        <f t="shared" si="12"/>
        <v>0</v>
      </c>
      <c r="GQ58" s="10">
        <f t="shared" si="13"/>
        <v>0</v>
      </c>
      <c r="GR58" s="10">
        <f t="shared" si="14"/>
        <v>0</v>
      </c>
      <c r="GS58" s="10">
        <f t="shared" si="15"/>
        <v>0</v>
      </c>
      <c r="GT58" s="10">
        <f t="shared" si="16"/>
        <v>0</v>
      </c>
      <c r="GU58" s="10">
        <f t="shared" si="17"/>
        <v>0</v>
      </c>
      <c r="GV58" s="10">
        <f t="shared" si="18"/>
        <v>0</v>
      </c>
      <c r="GW58" s="10">
        <f t="shared" si="19"/>
        <v>0</v>
      </c>
      <c r="GX58" s="10">
        <f t="shared" si="20"/>
        <v>0</v>
      </c>
      <c r="GY58" s="10">
        <f t="shared" si="21"/>
        <v>0</v>
      </c>
      <c r="GZ58" s="10">
        <f t="shared" si="22"/>
        <v>0</v>
      </c>
      <c r="HA58" s="10">
        <f t="shared" si="23"/>
        <v>0</v>
      </c>
      <c r="HB58" s="10">
        <f t="shared" si="24"/>
        <v>0</v>
      </c>
      <c r="HC58" s="10">
        <f t="shared" si="25"/>
        <v>0</v>
      </c>
      <c r="HD58" s="10">
        <f t="shared" si="26"/>
        <v>0</v>
      </c>
      <c r="HE58" s="10">
        <f t="shared" si="27"/>
        <v>0</v>
      </c>
      <c r="HF58" s="10">
        <f t="shared" si="28"/>
        <v>0</v>
      </c>
      <c r="HG58" s="10">
        <f t="shared" si="29"/>
        <v>0</v>
      </c>
      <c r="HH58" s="10">
        <f t="shared" si="30"/>
        <v>0</v>
      </c>
      <c r="HI58" s="10">
        <f t="shared" si="31"/>
        <v>0</v>
      </c>
      <c r="HJ58" s="10">
        <f t="shared" si="32"/>
        <v>0</v>
      </c>
      <c r="HK58" s="10">
        <f t="shared" si="33"/>
        <v>0</v>
      </c>
      <c r="HL58" s="10">
        <f t="shared" si="34"/>
        <v>0</v>
      </c>
      <c r="HM58" s="10">
        <f t="shared" si="35"/>
        <v>1</v>
      </c>
      <c r="HN58" s="10">
        <f t="shared" si="36"/>
        <v>0</v>
      </c>
      <c r="HO58" s="10">
        <f t="shared" si="37"/>
        <v>0</v>
      </c>
      <c r="HP58" s="10">
        <f t="shared" si="38"/>
        <v>0</v>
      </c>
      <c r="HQ58" s="10">
        <f t="shared" si="39"/>
        <v>0</v>
      </c>
      <c r="HR58" s="10">
        <f t="shared" si="40"/>
        <v>0</v>
      </c>
      <c r="HS58" s="10">
        <f t="shared" si="41"/>
        <v>0</v>
      </c>
      <c r="HT58" s="10">
        <f t="shared" si="42"/>
        <v>0</v>
      </c>
      <c r="HU58" s="10">
        <f t="shared" si="43"/>
        <v>0</v>
      </c>
      <c r="HV58" s="10">
        <f t="shared" si="44"/>
        <v>0</v>
      </c>
      <c r="HW58" s="10">
        <f t="shared" si="45"/>
        <v>0</v>
      </c>
      <c r="HX58" s="10">
        <f t="shared" si="46"/>
        <v>0</v>
      </c>
      <c r="HY58" s="10">
        <f t="shared" si="47"/>
        <v>0</v>
      </c>
      <c r="HZ58" s="10">
        <f t="shared" si="48"/>
        <v>0</v>
      </c>
      <c r="IA58" s="10">
        <f t="shared" si="49"/>
        <v>0</v>
      </c>
      <c r="IB58" s="10">
        <f t="shared" si="50"/>
        <v>0</v>
      </c>
      <c r="IC58" s="10">
        <f t="shared" si="51"/>
        <v>0</v>
      </c>
      <c r="ID58" s="10">
        <f t="shared" si="52"/>
        <v>0</v>
      </c>
      <c r="IE58" s="10">
        <f t="shared" si="53"/>
        <v>0</v>
      </c>
      <c r="IF58" s="10">
        <f t="shared" si="54"/>
        <v>0</v>
      </c>
      <c r="IG58" s="10">
        <f t="shared" si="55"/>
        <v>0</v>
      </c>
      <c r="IH58" s="10">
        <f t="shared" si="56"/>
        <v>0</v>
      </c>
      <c r="II58" s="10">
        <f t="shared" si="57"/>
        <v>0</v>
      </c>
      <c r="IJ58" s="10">
        <f t="shared" si="58"/>
        <v>0</v>
      </c>
      <c r="IK58" s="10">
        <f t="shared" si="59"/>
        <v>0</v>
      </c>
      <c r="IL58" s="10">
        <f t="shared" si="60"/>
        <v>0</v>
      </c>
      <c r="IM58" s="10">
        <f t="shared" si="61"/>
        <v>0</v>
      </c>
      <c r="IN58" s="10">
        <f t="shared" si="62"/>
        <v>0</v>
      </c>
      <c r="IO58" s="10">
        <f t="shared" si="63"/>
        <v>0</v>
      </c>
      <c r="IP58" s="10">
        <f t="shared" si="64"/>
        <v>0</v>
      </c>
      <c r="IQ58" s="10">
        <f t="shared" si="65"/>
        <v>0</v>
      </c>
      <c r="IR58" s="10">
        <f t="shared" si="66"/>
        <v>0</v>
      </c>
      <c r="IS58" s="10">
        <f t="shared" si="67"/>
        <v>0</v>
      </c>
      <c r="IT58" s="10">
        <f t="shared" si="68"/>
        <v>0</v>
      </c>
      <c r="IU58" s="10">
        <f t="shared" si="69"/>
        <v>0</v>
      </c>
      <c r="IV58" s="10">
        <f t="shared" si="70"/>
        <v>0</v>
      </c>
      <c r="IW58" s="10">
        <f t="shared" si="71"/>
        <v>0</v>
      </c>
      <c r="IX58" s="10">
        <f t="shared" si="72"/>
        <v>0</v>
      </c>
      <c r="IY58" s="10">
        <f t="shared" si="73"/>
        <v>0</v>
      </c>
      <c r="IZ58" s="10">
        <f t="shared" si="74"/>
        <v>0</v>
      </c>
      <c r="JA58" s="10">
        <f t="shared" si="75"/>
        <v>0</v>
      </c>
      <c r="JB58" s="10">
        <f t="shared" si="76"/>
        <v>0</v>
      </c>
      <c r="JC58" s="10">
        <f t="shared" si="77"/>
        <v>0</v>
      </c>
      <c r="JD58" s="11">
        <f t="shared" si="78"/>
        <v>0</v>
      </c>
      <c r="JF58" s="9">
        <v>0</v>
      </c>
      <c r="JG58" s="10">
        <v>0</v>
      </c>
      <c r="JH58" s="10">
        <v>0</v>
      </c>
      <c r="JI58" s="10">
        <v>0</v>
      </c>
      <c r="JJ58" s="10">
        <v>0</v>
      </c>
      <c r="JK58" s="10">
        <v>0</v>
      </c>
      <c r="JL58" s="10">
        <v>0</v>
      </c>
      <c r="JM58" s="10">
        <v>0</v>
      </c>
      <c r="JN58" s="10">
        <v>0</v>
      </c>
      <c r="JO58" s="10">
        <v>0</v>
      </c>
      <c r="JP58" s="10">
        <v>0</v>
      </c>
      <c r="JQ58" s="10">
        <v>0</v>
      </c>
      <c r="JR58" s="10">
        <v>0</v>
      </c>
      <c r="JS58" s="10">
        <v>0</v>
      </c>
      <c r="JT58" s="10">
        <v>0</v>
      </c>
      <c r="JU58" s="10">
        <v>0</v>
      </c>
      <c r="JV58" s="10">
        <v>0</v>
      </c>
      <c r="JW58" s="10">
        <v>0</v>
      </c>
      <c r="JX58" s="10">
        <v>0</v>
      </c>
      <c r="JY58" s="10">
        <v>0</v>
      </c>
      <c r="JZ58" s="10">
        <v>0</v>
      </c>
      <c r="KA58" s="10">
        <v>0</v>
      </c>
      <c r="KB58" s="10">
        <v>0</v>
      </c>
      <c r="KC58" s="10">
        <v>0</v>
      </c>
      <c r="KD58" s="10">
        <v>0</v>
      </c>
      <c r="KE58" s="10">
        <v>0</v>
      </c>
      <c r="KF58" s="10">
        <v>0</v>
      </c>
      <c r="KG58" s="10">
        <v>0</v>
      </c>
      <c r="KH58" s="10">
        <v>0</v>
      </c>
      <c r="KI58" s="10">
        <v>0</v>
      </c>
      <c r="KJ58" s="10">
        <v>0</v>
      </c>
      <c r="KK58" s="10">
        <v>0</v>
      </c>
      <c r="KL58" s="10">
        <v>0</v>
      </c>
      <c r="KM58" s="10">
        <v>0</v>
      </c>
      <c r="KN58" s="10">
        <v>0</v>
      </c>
      <c r="KO58" s="10">
        <v>0</v>
      </c>
      <c r="KP58" s="10">
        <v>1</v>
      </c>
      <c r="KQ58" s="10">
        <v>0</v>
      </c>
      <c r="KR58" s="10">
        <v>0</v>
      </c>
      <c r="KS58" s="10">
        <v>0</v>
      </c>
      <c r="KT58" s="10">
        <v>0</v>
      </c>
      <c r="KU58" s="10">
        <v>0</v>
      </c>
      <c r="KV58" s="10">
        <v>0</v>
      </c>
      <c r="KW58" s="10">
        <v>0</v>
      </c>
      <c r="KX58" s="10">
        <v>0</v>
      </c>
      <c r="KY58" s="10">
        <v>0</v>
      </c>
      <c r="KZ58" s="10">
        <v>0</v>
      </c>
      <c r="LA58" s="10">
        <v>0</v>
      </c>
      <c r="LB58" s="10">
        <v>0</v>
      </c>
      <c r="LC58" s="10">
        <v>0</v>
      </c>
      <c r="LD58" s="10">
        <v>0</v>
      </c>
      <c r="LE58" s="10">
        <v>0</v>
      </c>
      <c r="LF58" s="10">
        <v>0</v>
      </c>
      <c r="LG58" s="10">
        <v>0</v>
      </c>
      <c r="LH58" s="10">
        <v>0</v>
      </c>
      <c r="LI58" s="10">
        <v>0</v>
      </c>
      <c r="LJ58" s="10">
        <v>0</v>
      </c>
      <c r="LK58" s="10">
        <v>0</v>
      </c>
      <c r="LL58" s="10">
        <v>0</v>
      </c>
      <c r="LM58" s="10">
        <v>0</v>
      </c>
      <c r="LN58" s="10">
        <v>0</v>
      </c>
      <c r="LO58" s="10">
        <v>0</v>
      </c>
      <c r="LP58" s="10">
        <v>0</v>
      </c>
      <c r="LQ58" s="10">
        <v>0</v>
      </c>
      <c r="LR58" s="10">
        <v>0</v>
      </c>
      <c r="LS58" s="10">
        <v>0</v>
      </c>
      <c r="LT58" s="10">
        <v>0</v>
      </c>
      <c r="LU58" s="10">
        <v>0</v>
      </c>
      <c r="LV58" s="10">
        <v>0</v>
      </c>
      <c r="LW58" s="10">
        <v>0</v>
      </c>
      <c r="LX58" s="10">
        <v>0</v>
      </c>
      <c r="LY58" s="10">
        <v>0</v>
      </c>
      <c r="LZ58" s="10">
        <v>0</v>
      </c>
      <c r="MA58" s="10">
        <v>0</v>
      </c>
      <c r="MB58" s="10">
        <v>0</v>
      </c>
      <c r="MC58" s="10">
        <v>0</v>
      </c>
      <c r="MD58" s="10">
        <v>0</v>
      </c>
      <c r="ME58" s="10">
        <v>0</v>
      </c>
      <c r="MF58" s="10">
        <v>0</v>
      </c>
      <c r="MG58" s="11">
        <v>0</v>
      </c>
    </row>
    <row r="59" spans="1:345" hidden="1" x14ac:dyDescent="0.3">
      <c r="A59" s="32" t="s">
        <v>34</v>
      </c>
      <c r="B59" s="110"/>
      <c r="C59" s="110"/>
      <c r="D59" s="110"/>
      <c r="E59" s="110"/>
      <c r="F59" s="110"/>
      <c r="G59" s="110"/>
      <c r="H59" s="110"/>
      <c r="I59" s="110"/>
      <c r="J59" s="110"/>
      <c r="K59" s="110"/>
      <c r="L59" s="110"/>
      <c r="M59" s="110"/>
      <c r="N59" s="110"/>
      <c r="O59" s="110"/>
      <c r="P59" s="110"/>
      <c r="Q59" s="110"/>
      <c r="R59" s="110"/>
      <c r="S59" s="110"/>
      <c r="T59" s="110"/>
      <c r="U59" s="111"/>
      <c r="V59" s="22">
        <v>0</v>
      </c>
      <c r="W59" s="23">
        <v>0</v>
      </c>
      <c r="X59" s="23">
        <v>0</v>
      </c>
      <c r="Y59" s="23">
        <v>0</v>
      </c>
      <c r="Z59" s="23">
        <v>0</v>
      </c>
      <c r="AA59" s="23">
        <v>0</v>
      </c>
      <c r="AB59" s="23">
        <v>0</v>
      </c>
      <c r="AC59" s="23">
        <v>0</v>
      </c>
      <c r="AD59" s="23">
        <v>0</v>
      </c>
      <c r="AE59" s="23">
        <v>0</v>
      </c>
      <c r="AF59" s="23">
        <v>0</v>
      </c>
      <c r="AG59" s="23">
        <v>0</v>
      </c>
      <c r="AH59" s="23">
        <v>0</v>
      </c>
      <c r="AI59" s="23">
        <v>0</v>
      </c>
      <c r="AJ59" s="23">
        <v>0</v>
      </c>
      <c r="AK59" s="23">
        <v>0</v>
      </c>
      <c r="AL59" s="23">
        <v>0</v>
      </c>
      <c r="AM59" s="23">
        <v>0</v>
      </c>
      <c r="AN59" s="23">
        <v>0</v>
      </c>
      <c r="AO59" s="23">
        <v>0</v>
      </c>
      <c r="AP59" s="23">
        <v>0</v>
      </c>
      <c r="AQ59" s="23">
        <v>0</v>
      </c>
      <c r="AR59" s="23">
        <v>0</v>
      </c>
      <c r="AS59" s="23">
        <v>0</v>
      </c>
      <c r="AT59" s="23">
        <v>0</v>
      </c>
      <c r="AU59" s="23">
        <v>0</v>
      </c>
      <c r="AV59" s="23">
        <v>0</v>
      </c>
      <c r="AW59" s="23">
        <v>0</v>
      </c>
      <c r="AX59" s="23">
        <v>0</v>
      </c>
      <c r="AY59" s="23">
        <v>0</v>
      </c>
      <c r="AZ59" s="23">
        <v>0</v>
      </c>
      <c r="BA59" s="23">
        <v>0</v>
      </c>
      <c r="BB59" s="23">
        <v>0</v>
      </c>
      <c r="BC59" s="23">
        <v>0</v>
      </c>
      <c r="BD59" s="23">
        <v>0</v>
      </c>
      <c r="BE59" s="23">
        <v>0</v>
      </c>
      <c r="BF59" s="23">
        <v>0</v>
      </c>
      <c r="BG59" s="23">
        <v>0</v>
      </c>
      <c r="BH59" s="23">
        <v>0</v>
      </c>
      <c r="BI59" s="23">
        <v>0</v>
      </c>
      <c r="BJ59" s="23">
        <v>0</v>
      </c>
      <c r="BK59" s="23">
        <v>0</v>
      </c>
      <c r="BL59" s="23">
        <v>0</v>
      </c>
      <c r="BM59" s="23">
        <v>0</v>
      </c>
      <c r="BN59" s="23">
        <v>0</v>
      </c>
      <c r="BO59" s="23">
        <v>0</v>
      </c>
      <c r="BP59" s="23">
        <v>0</v>
      </c>
      <c r="BQ59" s="23">
        <v>0</v>
      </c>
      <c r="BR59" s="23">
        <v>0</v>
      </c>
      <c r="BS59" s="23">
        <v>0</v>
      </c>
      <c r="BT59" s="23">
        <v>0</v>
      </c>
      <c r="BU59" s="23">
        <v>0</v>
      </c>
      <c r="BV59" s="23">
        <v>0</v>
      </c>
      <c r="BW59" s="23">
        <v>0</v>
      </c>
      <c r="BX59" s="23">
        <v>0</v>
      </c>
      <c r="BY59" s="23">
        <v>0</v>
      </c>
      <c r="BZ59" s="23">
        <v>0</v>
      </c>
      <c r="CA59" s="23">
        <v>0</v>
      </c>
      <c r="CB59" s="23">
        <v>0</v>
      </c>
      <c r="CC59" s="23">
        <v>0</v>
      </c>
      <c r="CD59" s="23">
        <v>0</v>
      </c>
      <c r="CE59" s="23">
        <v>0</v>
      </c>
      <c r="CF59" s="23">
        <v>0</v>
      </c>
      <c r="CG59" s="23">
        <v>0</v>
      </c>
      <c r="CH59" s="23">
        <v>0</v>
      </c>
      <c r="CI59" s="23">
        <v>0</v>
      </c>
      <c r="CJ59" s="23">
        <v>0</v>
      </c>
      <c r="CK59" s="23">
        <v>0</v>
      </c>
      <c r="CL59" s="23">
        <v>0</v>
      </c>
      <c r="CM59" s="23">
        <v>0</v>
      </c>
      <c r="CN59" s="23">
        <v>0</v>
      </c>
      <c r="CO59" s="23">
        <v>0</v>
      </c>
      <c r="CP59" s="23">
        <v>0</v>
      </c>
      <c r="CQ59" s="23">
        <v>0</v>
      </c>
      <c r="CR59" s="23">
        <v>0</v>
      </c>
      <c r="CS59" s="23">
        <v>0</v>
      </c>
      <c r="CT59" s="23">
        <v>0</v>
      </c>
      <c r="CU59" s="23">
        <v>0</v>
      </c>
      <c r="CV59" s="23">
        <v>0</v>
      </c>
      <c r="CW59" s="24">
        <v>0</v>
      </c>
      <c r="CZ59" s="9">
        <v>0</v>
      </c>
      <c r="DA59" s="10">
        <v>0</v>
      </c>
      <c r="DB59" s="10">
        <v>0</v>
      </c>
      <c r="DC59" s="10">
        <v>0</v>
      </c>
      <c r="DD59" s="10">
        <v>0</v>
      </c>
      <c r="DE59" s="10">
        <v>0</v>
      </c>
      <c r="DF59" s="10">
        <v>0</v>
      </c>
      <c r="DG59" s="10">
        <v>0</v>
      </c>
      <c r="DH59" s="10">
        <v>0</v>
      </c>
      <c r="DI59" s="10">
        <v>0</v>
      </c>
      <c r="DJ59" s="10">
        <v>0</v>
      </c>
      <c r="DK59" s="10">
        <v>0</v>
      </c>
      <c r="DL59" s="10">
        <v>0</v>
      </c>
      <c r="DM59" s="10">
        <v>0</v>
      </c>
      <c r="DN59" s="10">
        <v>0</v>
      </c>
      <c r="DO59" s="10">
        <v>0</v>
      </c>
      <c r="DP59" s="10">
        <v>0</v>
      </c>
      <c r="DQ59" s="10">
        <v>0</v>
      </c>
      <c r="DR59" s="10">
        <v>0</v>
      </c>
      <c r="DS59" s="10">
        <v>0</v>
      </c>
      <c r="DT59" s="10">
        <v>0</v>
      </c>
      <c r="DU59" s="10">
        <v>0</v>
      </c>
      <c r="DV59" s="10">
        <v>0</v>
      </c>
      <c r="DW59" s="10">
        <v>0</v>
      </c>
      <c r="DX59" s="10">
        <v>0</v>
      </c>
      <c r="DY59" s="10">
        <v>0</v>
      </c>
      <c r="DZ59" s="10">
        <v>0</v>
      </c>
      <c r="EA59" s="10">
        <v>0</v>
      </c>
      <c r="EB59" s="10">
        <v>0</v>
      </c>
      <c r="EC59" s="10">
        <v>0</v>
      </c>
      <c r="ED59" s="10">
        <v>0</v>
      </c>
      <c r="EE59" s="10">
        <v>0</v>
      </c>
      <c r="EF59" s="10">
        <v>0</v>
      </c>
      <c r="EG59" s="10">
        <v>0</v>
      </c>
      <c r="EH59" s="10">
        <v>0</v>
      </c>
      <c r="EI59" s="10">
        <v>0</v>
      </c>
      <c r="EJ59" s="10">
        <v>0</v>
      </c>
      <c r="EK59" s="10">
        <v>1</v>
      </c>
      <c r="EL59" s="10">
        <v>0</v>
      </c>
      <c r="EM59" s="10">
        <v>0</v>
      </c>
      <c r="EN59" s="10">
        <v>0</v>
      </c>
      <c r="EO59" s="10">
        <v>0</v>
      </c>
      <c r="EP59" s="10">
        <v>0</v>
      </c>
      <c r="EQ59" s="10">
        <v>0</v>
      </c>
      <c r="ER59" s="10">
        <v>0</v>
      </c>
      <c r="ES59" s="10">
        <v>0</v>
      </c>
      <c r="ET59" s="10">
        <v>0</v>
      </c>
      <c r="EU59" s="10">
        <v>0</v>
      </c>
      <c r="EV59" s="10">
        <v>0</v>
      </c>
      <c r="EW59" s="10">
        <v>0</v>
      </c>
      <c r="EX59" s="10">
        <v>0</v>
      </c>
      <c r="EY59" s="10">
        <v>0</v>
      </c>
      <c r="EZ59" s="10">
        <v>0</v>
      </c>
      <c r="FA59" s="10">
        <v>0</v>
      </c>
      <c r="FB59" s="10">
        <v>0</v>
      </c>
      <c r="FC59" s="10">
        <v>0</v>
      </c>
      <c r="FD59" s="10">
        <v>0</v>
      </c>
      <c r="FE59" s="10">
        <v>0</v>
      </c>
      <c r="FF59" s="10">
        <v>0</v>
      </c>
      <c r="FG59" s="10">
        <v>0</v>
      </c>
      <c r="FH59" s="10">
        <v>0</v>
      </c>
      <c r="FI59" s="10">
        <v>0</v>
      </c>
      <c r="FJ59" s="10">
        <v>0</v>
      </c>
      <c r="FK59" s="10">
        <v>0</v>
      </c>
      <c r="FL59" s="10">
        <v>0</v>
      </c>
      <c r="FM59" s="10">
        <v>0</v>
      </c>
      <c r="FN59" s="10">
        <v>0</v>
      </c>
      <c r="FO59" s="10">
        <v>0</v>
      </c>
      <c r="FP59" s="10">
        <v>0</v>
      </c>
      <c r="FQ59" s="10">
        <v>0</v>
      </c>
      <c r="FR59" s="10">
        <v>0</v>
      </c>
      <c r="FS59" s="10">
        <v>0</v>
      </c>
      <c r="FT59" s="10">
        <v>0</v>
      </c>
      <c r="FU59" s="10">
        <v>0</v>
      </c>
      <c r="FV59" s="10">
        <v>0</v>
      </c>
      <c r="FW59" s="10">
        <v>0</v>
      </c>
      <c r="FX59" s="10">
        <v>0</v>
      </c>
      <c r="FY59" s="10">
        <v>0</v>
      </c>
      <c r="FZ59" s="10">
        <v>0</v>
      </c>
      <c r="GA59" s="11">
        <v>0</v>
      </c>
      <c r="GC59" s="9">
        <f t="shared" si="79"/>
        <v>0</v>
      </c>
      <c r="GD59" s="10">
        <f t="shared" si="0"/>
        <v>0</v>
      </c>
      <c r="GE59" s="10">
        <f t="shared" si="1"/>
        <v>0</v>
      </c>
      <c r="GF59" s="10">
        <f t="shared" si="2"/>
        <v>0</v>
      </c>
      <c r="GG59" s="10">
        <f t="shared" si="3"/>
        <v>0</v>
      </c>
      <c r="GH59" s="10">
        <f t="shared" si="4"/>
        <v>0</v>
      </c>
      <c r="GI59" s="10">
        <f t="shared" si="5"/>
        <v>0</v>
      </c>
      <c r="GJ59" s="10">
        <f t="shared" si="6"/>
        <v>0</v>
      </c>
      <c r="GK59" s="10">
        <f t="shared" si="7"/>
        <v>0</v>
      </c>
      <c r="GL59" s="10">
        <f t="shared" si="8"/>
        <v>0</v>
      </c>
      <c r="GM59" s="10">
        <f t="shared" si="9"/>
        <v>0</v>
      </c>
      <c r="GN59" s="10">
        <f t="shared" si="10"/>
        <v>0</v>
      </c>
      <c r="GO59" s="10">
        <f t="shared" si="11"/>
        <v>0</v>
      </c>
      <c r="GP59" s="10">
        <f t="shared" si="12"/>
        <v>0</v>
      </c>
      <c r="GQ59" s="10">
        <f t="shared" si="13"/>
        <v>0</v>
      </c>
      <c r="GR59" s="10">
        <f t="shared" si="14"/>
        <v>0</v>
      </c>
      <c r="GS59" s="10">
        <f t="shared" si="15"/>
        <v>0</v>
      </c>
      <c r="GT59" s="10">
        <f t="shared" si="16"/>
        <v>0</v>
      </c>
      <c r="GU59" s="10">
        <f t="shared" si="17"/>
        <v>0</v>
      </c>
      <c r="GV59" s="10">
        <f t="shared" si="18"/>
        <v>0</v>
      </c>
      <c r="GW59" s="10">
        <f t="shared" si="19"/>
        <v>0</v>
      </c>
      <c r="GX59" s="10">
        <f t="shared" si="20"/>
        <v>0</v>
      </c>
      <c r="GY59" s="10">
        <f t="shared" si="21"/>
        <v>0</v>
      </c>
      <c r="GZ59" s="10">
        <f t="shared" si="22"/>
        <v>0</v>
      </c>
      <c r="HA59" s="10">
        <f t="shared" si="23"/>
        <v>0</v>
      </c>
      <c r="HB59" s="10">
        <f t="shared" si="24"/>
        <v>0</v>
      </c>
      <c r="HC59" s="10">
        <f t="shared" si="25"/>
        <v>0</v>
      </c>
      <c r="HD59" s="10">
        <f t="shared" si="26"/>
        <v>0</v>
      </c>
      <c r="HE59" s="10">
        <f t="shared" si="27"/>
        <v>0</v>
      </c>
      <c r="HF59" s="10">
        <f t="shared" si="28"/>
        <v>0</v>
      </c>
      <c r="HG59" s="10">
        <f t="shared" si="29"/>
        <v>0</v>
      </c>
      <c r="HH59" s="10">
        <f t="shared" si="30"/>
        <v>0</v>
      </c>
      <c r="HI59" s="10">
        <f t="shared" si="31"/>
        <v>0</v>
      </c>
      <c r="HJ59" s="10">
        <f t="shared" si="32"/>
        <v>0</v>
      </c>
      <c r="HK59" s="10">
        <f t="shared" si="33"/>
        <v>0</v>
      </c>
      <c r="HL59" s="10">
        <f t="shared" si="34"/>
        <v>0</v>
      </c>
      <c r="HM59" s="10">
        <f t="shared" si="35"/>
        <v>0</v>
      </c>
      <c r="HN59" s="10">
        <f t="shared" si="36"/>
        <v>1</v>
      </c>
      <c r="HO59" s="10">
        <f t="shared" si="37"/>
        <v>0</v>
      </c>
      <c r="HP59" s="10">
        <f t="shared" si="38"/>
        <v>0</v>
      </c>
      <c r="HQ59" s="10">
        <f t="shared" si="39"/>
        <v>0</v>
      </c>
      <c r="HR59" s="10">
        <f t="shared" si="40"/>
        <v>0</v>
      </c>
      <c r="HS59" s="10">
        <f t="shared" si="41"/>
        <v>0</v>
      </c>
      <c r="HT59" s="10">
        <f t="shared" si="42"/>
        <v>0</v>
      </c>
      <c r="HU59" s="10">
        <f t="shared" si="43"/>
        <v>0</v>
      </c>
      <c r="HV59" s="10">
        <f t="shared" si="44"/>
        <v>0</v>
      </c>
      <c r="HW59" s="10">
        <f t="shared" si="45"/>
        <v>0</v>
      </c>
      <c r="HX59" s="10">
        <f t="shared" si="46"/>
        <v>0</v>
      </c>
      <c r="HY59" s="10">
        <f t="shared" si="47"/>
        <v>0</v>
      </c>
      <c r="HZ59" s="10">
        <f t="shared" si="48"/>
        <v>0</v>
      </c>
      <c r="IA59" s="10">
        <f t="shared" si="49"/>
        <v>0</v>
      </c>
      <c r="IB59" s="10">
        <f t="shared" si="50"/>
        <v>0</v>
      </c>
      <c r="IC59" s="10">
        <f t="shared" si="51"/>
        <v>0</v>
      </c>
      <c r="ID59" s="10">
        <f t="shared" si="52"/>
        <v>0</v>
      </c>
      <c r="IE59" s="10">
        <f t="shared" si="53"/>
        <v>0</v>
      </c>
      <c r="IF59" s="10">
        <f t="shared" si="54"/>
        <v>0</v>
      </c>
      <c r="IG59" s="10">
        <f t="shared" si="55"/>
        <v>0</v>
      </c>
      <c r="IH59" s="10">
        <f t="shared" si="56"/>
        <v>0</v>
      </c>
      <c r="II59" s="10">
        <f t="shared" si="57"/>
        <v>0</v>
      </c>
      <c r="IJ59" s="10">
        <f t="shared" si="58"/>
        <v>0</v>
      </c>
      <c r="IK59" s="10">
        <f t="shared" si="59"/>
        <v>0</v>
      </c>
      <c r="IL59" s="10">
        <f t="shared" si="60"/>
        <v>0</v>
      </c>
      <c r="IM59" s="10">
        <f t="shared" si="61"/>
        <v>0</v>
      </c>
      <c r="IN59" s="10">
        <f t="shared" si="62"/>
        <v>0</v>
      </c>
      <c r="IO59" s="10">
        <f t="shared" si="63"/>
        <v>0</v>
      </c>
      <c r="IP59" s="10">
        <f t="shared" si="64"/>
        <v>0</v>
      </c>
      <c r="IQ59" s="10">
        <f t="shared" si="65"/>
        <v>0</v>
      </c>
      <c r="IR59" s="10">
        <f t="shared" si="66"/>
        <v>0</v>
      </c>
      <c r="IS59" s="10">
        <f t="shared" si="67"/>
        <v>0</v>
      </c>
      <c r="IT59" s="10">
        <f t="shared" si="68"/>
        <v>0</v>
      </c>
      <c r="IU59" s="10">
        <f t="shared" si="69"/>
        <v>0</v>
      </c>
      <c r="IV59" s="10">
        <f t="shared" si="70"/>
        <v>0</v>
      </c>
      <c r="IW59" s="10">
        <f t="shared" si="71"/>
        <v>0</v>
      </c>
      <c r="IX59" s="10">
        <f t="shared" si="72"/>
        <v>0</v>
      </c>
      <c r="IY59" s="10">
        <f t="shared" si="73"/>
        <v>0</v>
      </c>
      <c r="IZ59" s="10">
        <f t="shared" si="74"/>
        <v>0</v>
      </c>
      <c r="JA59" s="10">
        <f t="shared" si="75"/>
        <v>0</v>
      </c>
      <c r="JB59" s="10">
        <f t="shared" si="76"/>
        <v>0</v>
      </c>
      <c r="JC59" s="10">
        <f t="shared" si="77"/>
        <v>0</v>
      </c>
      <c r="JD59" s="11">
        <f t="shared" si="78"/>
        <v>0</v>
      </c>
      <c r="JF59" s="9">
        <v>0</v>
      </c>
      <c r="JG59" s="10">
        <v>0</v>
      </c>
      <c r="JH59" s="10">
        <v>0</v>
      </c>
      <c r="JI59" s="10">
        <v>0</v>
      </c>
      <c r="JJ59" s="10">
        <v>0</v>
      </c>
      <c r="JK59" s="10">
        <v>0</v>
      </c>
      <c r="JL59" s="10">
        <v>0</v>
      </c>
      <c r="JM59" s="10">
        <v>0</v>
      </c>
      <c r="JN59" s="10">
        <v>0</v>
      </c>
      <c r="JO59" s="10">
        <v>0</v>
      </c>
      <c r="JP59" s="10">
        <v>0</v>
      </c>
      <c r="JQ59" s="10">
        <v>0</v>
      </c>
      <c r="JR59" s="10">
        <v>0</v>
      </c>
      <c r="JS59" s="10">
        <v>0</v>
      </c>
      <c r="JT59" s="10">
        <v>0</v>
      </c>
      <c r="JU59" s="10">
        <v>0</v>
      </c>
      <c r="JV59" s="10">
        <v>0</v>
      </c>
      <c r="JW59" s="10">
        <v>0</v>
      </c>
      <c r="JX59" s="10">
        <v>0</v>
      </c>
      <c r="JY59" s="10">
        <v>0</v>
      </c>
      <c r="JZ59" s="10">
        <v>0</v>
      </c>
      <c r="KA59" s="10">
        <v>0</v>
      </c>
      <c r="KB59" s="10">
        <v>0</v>
      </c>
      <c r="KC59" s="10">
        <v>0</v>
      </c>
      <c r="KD59" s="10">
        <v>0</v>
      </c>
      <c r="KE59" s="10">
        <v>0</v>
      </c>
      <c r="KF59" s="10">
        <v>0</v>
      </c>
      <c r="KG59" s="10">
        <v>0</v>
      </c>
      <c r="KH59" s="10">
        <v>0</v>
      </c>
      <c r="KI59" s="10">
        <v>0</v>
      </c>
      <c r="KJ59" s="10">
        <v>0</v>
      </c>
      <c r="KK59" s="10">
        <v>0</v>
      </c>
      <c r="KL59" s="10">
        <v>0</v>
      </c>
      <c r="KM59" s="10">
        <v>0</v>
      </c>
      <c r="KN59" s="10">
        <v>0</v>
      </c>
      <c r="KO59" s="10">
        <v>0</v>
      </c>
      <c r="KP59" s="10">
        <v>0</v>
      </c>
      <c r="KQ59" s="10">
        <v>1</v>
      </c>
      <c r="KR59" s="10">
        <v>0</v>
      </c>
      <c r="KS59" s="10">
        <v>0</v>
      </c>
      <c r="KT59" s="10">
        <v>0</v>
      </c>
      <c r="KU59" s="10">
        <v>0</v>
      </c>
      <c r="KV59" s="10">
        <v>0</v>
      </c>
      <c r="KW59" s="10">
        <v>0</v>
      </c>
      <c r="KX59" s="10">
        <v>0</v>
      </c>
      <c r="KY59" s="10">
        <v>0</v>
      </c>
      <c r="KZ59" s="10">
        <v>0</v>
      </c>
      <c r="LA59" s="10">
        <v>0</v>
      </c>
      <c r="LB59" s="10">
        <v>0</v>
      </c>
      <c r="LC59" s="10">
        <v>0</v>
      </c>
      <c r="LD59" s="10">
        <v>0</v>
      </c>
      <c r="LE59" s="10">
        <v>0</v>
      </c>
      <c r="LF59" s="10">
        <v>0</v>
      </c>
      <c r="LG59" s="10">
        <v>0</v>
      </c>
      <c r="LH59" s="10">
        <v>0</v>
      </c>
      <c r="LI59" s="10">
        <v>0</v>
      </c>
      <c r="LJ59" s="10">
        <v>0</v>
      </c>
      <c r="LK59" s="10">
        <v>0</v>
      </c>
      <c r="LL59" s="10">
        <v>0</v>
      </c>
      <c r="LM59" s="10">
        <v>0</v>
      </c>
      <c r="LN59" s="10">
        <v>0</v>
      </c>
      <c r="LO59" s="10">
        <v>0</v>
      </c>
      <c r="LP59" s="10">
        <v>0</v>
      </c>
      <c r="LQ59" s="10">
        <v>0</v>
      </c>
      <c r="LR59" s="10">
        <v>0</v>
      </c>
      <c r="LS59" s="10">
        <v>0</v>
      </c>
      <c r="LT59" s="10">
        <v>0</v>
      </c>
      <c r="LU59" s="10">
        <v>0</v>
      </c>
      <c r="LV59" s="10">
        <v>0</v>
      </c>
      <c r="LW59" s="10">
        <v>0</v>
      </c>
      <c r="LX59" s="10">
        <v>0</v>
      </c>
      <c r="LY59" s="10">
        <v>0</v>
      </c>
      <c r="LZ59" s="10">
        <v>0</v>
      </c>
      <c r="MA59" s="10">
        <v>0</v>
      </c>
      <c r="MB59" s="10">
        <v>0</v>
      </c>
      <c r="MC59" s="10">
        <v>0</v>
      </c>
      <c r="MD59" s="10">
        <v>0</v>
      </c>
      <c r="ME59" s="10">
        <v>0</v>
      </c>
      <c r="MF59" s="10">
        <v>0</v>
      </c>
      <c r="MG59" s="11">
        <v>0</v>
      </c>
    </row>
    <row r="60" spans="1:345" hidden="1" x14ac:dyDescent="0.3">
      <c r="A60" s="32" t="s">
        <v>35</v>
      </c>
      <c r="B60" s="110"/>
      <c r="C60" s="110"/>
      <c r="D60" s="110"/>
      <c r="E60" s="110"/>
      <c r="F60" s="110"/>
      <c r="G60" s="110"/>
      <c r="H60" s="110"/>
      <c r="I60" s="110"/>
      <c r="J60" s="110"/>
      <c r="K60" s="110"/>
      <c r="L60" s="110"/>
      <c r="M60" s="110"/>
      <c r="N60" s="110"/>
      <c r="O60" s="110"/>
      <c r="P60" s="110"/>
      <c r="Q60" s="110"/>
      <c r="R60" s="110"/>
      <c r="S60" s="110"/>
      <c r="T60" s="110"/>
      <c r="U60" s="111"/>
      <c r="V60" s="22">
        <v>0</v>
      </c>
      <c r="W60" s="23">
        <v>0</v>
      </c>
      <c r="X60" s="23">
        <v>0</v>
      </c>
      <c r="Y60" s="23">
        <v>0</v>
      </c>
      <c r="Z60" s="23">
        <v>0</v>
      </c>
      <c r="AA60" s="23">
        <v>0</v>
      </c>
      <c r="AB60" s="23">
        <v>0</v>
      </c>
      <c r="AC60" s="23">
        <v>0</v>
      </c>
      <c r="AD60" s="23">
        <v>0</v>
      </c>
      <c r="AE60" s="23">
        <v>0</v>
      </c>
      <c r="AF60" s="23">
        <v>0</v>
      </c>
      <c r="AG60" s="23">
        <v>0</v>
      </c>
      <c r="AH60" s="23">
        <v>0</v>
      </c>
      <c r="AI60" s="23">
        <v>0</v>
      </c>
      <c r="AJ60" s="23">
        <v>0</v>
      </c>
      <c r="AK60" s="23">
        <v>0</v>
      </c>
      <c r="AL60" s="23">
        <v>0</v>
      </c>
      <c r="AM60" s="23">
        <v>0</v>
      </c>
      <c r="AN60" s="23">
        <v>0</v>
      </c>
      <c r="AO60" s="23">
        <v>0</v>
      </c>
      <c r="AP60" s="23">
        <v>0</v>
      </c>
      <c r="AQ60" s="23">
        <v>0</v>
      </c>
      <c r="AR60" s="23">
        <v>0</v>
      </c>
      <c r="AS60" s="23">
        <v>0</v>
      </c>
      <c r="AT60" s="23">
        <v>0</v>
      </c>
      <c r="AU60" s="23">
        <v>0</v>
      </c>
      <c r="AV60" s="23">
        <v>0</v>
      </c>
      <c r="AW60" s="23">
        <v>0</v>
      </c>
      <c r="AX60" s="23">
        <v>0</v>
      </c>
      <c r="AY60" s="23">
        <v>0</v>
      </c>
      <c r="AZ60" s="23">
        <v>0</v>
      </c>
      <c r="BA60" s="23">
        <v>0</v>
      </c>
      <c r="BB60" s="23">
        <v>0</v>
      </c>
      <c r="BC60" s="23">
        <v>0</v>
      </c>
      <c r="BD60" s="23">
        <v>0</v>
      </c>
      <c r="BE60" s="23">
        <v>0</v>
      </c>
      <c r="BF60" s="23">
        <v>0</v>
      </c>
      <c r="BG60" s="23">
        <v>0</v>
      </c>
      <c r="BH60" s="23">
        <v>0</v>
      </c>
      <c r="BI60" s="23">
        <v>0</v>
      </c>
      <c r="BJ60" s="23">
        <v>0</v>
      </c>
      <c r="BK60" s="23">
        <v>0</v>
      </c>
      <c r="BL60" s="23">
        <v>0</v>
      </c>
      <c r="BM60" s="23">
        <v>0</v>
      </c>
      <c r="BN60" s="23">
        <v>0</v>
      </c>
      <c r="BO60" s="23">
        <v>0</v>
      </c>
      <c r="BP60" s="23">
        <v>0</v>
      </c>
      <c r="BQ60" s="23">
        <v>0</v>
      </c>
      <c r="BR60" s="23">
        <v>0</v>
      </c>
      <c r="BS60" s="23">
        <v>0</v>
      </c>
      <c r="BT60" s="23">
        <v>0</v>
      </c>
      <c r="BU60" s="23">
        <v>0</v>
      </c>
      <c r="BV60" s="23">
        <v>0</v>
      </c>
      <c r="BW60" s="23">
        <v>0</v>
      </c>
      <c r="BX60" s="23">
        <v>0</v>
      </c>
      <c r="BY60" s="23">
        <v>0</v>
      </c>
      <c r="BZ60" s="23">
        <v>0</v>
      </c>
      <c r="CA60" s="23">
        <v>0</v>
      </c>
      <c r="CB60" s="23">
        <v>0</v>
      </c>
      <c r="CC60" s="23">
        <v>0</v>
      </c>
      <c r="CD60" s="23">
        <v>0</v>
      </c>
      <c r="CE60" s="23">
        <v>0</v>
      </c>
      <c r="CF60" s="23">
        <v>0</v>
      </c>
      <c r="CG60" s="23">
        <v>0</v>
      </c>
      <c r="CH60" s="23">
        <v>0</v>
      </c>
      <c r="CI60" s="23">
        <v>0</v>
      </c>
      <c r="CJ60" s="23">
        <v>0</v>
      </c>
      <c r="CK60" s="23">
        <v>0</v>
      </c>
      <c r="CL60" s="23">
        <v>0</v>
      </c>
      <c r="CM60" s="23">
        <v>0</v>
      </c>
      <c r="CN60" s="23">
        <v>0</v>
      </c>
      <c r="CO60" s="23">
        <v>0</v>
      </c>
      <c r="CP60" s="23">
        <v>0</v>
      </c>
      <c r="CQ60" s="23">
        <v>0</v>
      </c>
      <c r="CR60" s="23">
        <v>0</v>
      </c>
      <c r="CS60" s="23">
        <v>0</v>
      </c>
      <c r="CT60" s="23">
        <v>0</v>
      </c>
      <c r="CU60" s="23">
        <v>0</v>
      </c>
      <c r="CV60" s="23">
        <v>0</v>
      </c>
      <c r="CW60" s="24">
        <v>0</v>
      </c>
      <c r="CZ60" s="9">
        <v>0</v>
      </c>
      <c r="DA60" s="10">
        <v>0</v>
      </c>
      <c r="DB60" s="10">
        <v>0</v>
      </c>
      <c r="DC60" s="10">
        <v>0</v>
      </c>
      <c r="DD60" s="10">
        <v>0</v>
      </c>
      <c r="DE60" s="10">
        <v>0</v>
      </c>
      <c r="DF60" s="10">
        <v>0</v>
      </c>
      <c r="DG60" s="10">
        <v>0</v>
      </c>
      <c r="DH60" s="10">
        <v>0</v>
      </c>
      <c r="DI60" s="10">
        <v>0</v>
      </c>
      <c r="DJ60" s="10">
        <v>0</v>
      </c>
      <c r="DK60" s="10">
        <v>0</v>
      </c>
      <c r="DL60" s="10">
        <v>0</v>
      </c>
      <c r="DM60" s="10">
        <v>0</v>
      </c>
      <c r="DN60" s="10">
        <v>0</v>
      </c>
      <c r="DO60" s="10">
        <v>0</v>
      </c>
      <c r="DP60" s="10">
        <v>0</v>
      </c>
      <c r="DQ60" s="10">
        <v>0</v>
      </c>
      <c r="DR60" s="10">
        <v>0</v>
      </c>
      <c r="DS60" s="10">
        <v>0</v>
      </c>
      <c r="DT60" s="10">
        <v>0</v>
      </c>
      <c r="DU60" s="10">
        <v>0</v>
      </c>
      <c r="DV60" s="10">
        <v>0</v>
      </c>
      <c r="DW60" s="10">
        <v>0</v>
      </c>
      <c r="DX60" s="10">
        <v>0</v>
      </c>
      <c r="DY60" s="10">
        <v>0</v>
      </c>
      <c r="DZ60" s="10">
        <v>0</v>
      </c>
      <c r="EA60" s="10">
        <v>0</v>
      </c>
      <c r="EB60" s="10">
        <v>0</v>
      </c>
      <c r="EC60" s="10">
        <v>0</v>
      </c>
      <c r="ED60" s="10">
        <v>0</v>
      </c>
      <c r="EE60" s="10">
        <v>0</v>
      </c>
      <c r="EF60" s="10">
        <v>0</v>
      </c>
      <c r="EG60" s="10">
        <v>0</v>
      </c>
      <c r="EH60" s="10">
        <v>0</v>
      </c>
      <c r="EI60" s="10">
        <v>0</v>
      </c>
      <c r="EJ60" s="10">
        <v>0</v>
      </c>
      <c r="EK60" s="10">
        <v>0</v>
      </c>
      <c r="EL60" s="10">
        <v>1</v>
      </c>
      <c r="EM60" s="10">
        <v>0</v>
      </c>
      <c r="EN60" s="10">
        <v>0</v>
      </c>
      <c r="EO60" s="10">
        <v>0</v>
      </c>
      <c r="EP60" s="10">
        <v>0</v>
      </c>
      <c r="EQ60" s="10">
        <v>0</v>
      </c>
      <c r="ER60" s="10">
        <v>0</v>
      </c>
      <c r="ES60" s="10">
        <v>0</v>
      </c>
      <c r="ET60" s="10">
        <v>0</v>
      </c>
      <c r="EU60" s="10">
        <v>0</v>
      </c>
      <c r="EV60" s="10">
        <v>0</v>
      </c>
      <c r="EW60" s="10">
        <v>0</v>
      </c>
      <c r="EX60" s="10">
        <v>0</v>
      </c>
      <c r="EY60" s="10">
        <v>0</v>
      </c>
      <c r="EZ60" s="10">
        <v>0</v>
      </c>
      <c r="FA60" s="10">
        <v>0</v>
      </c>
      <c r="FB60" s="10">
        <v>0</v>
      </c>
      <c r="FC60" s="10">
        <v>0</v>
      </c>
      <c r="FD60" s="10">
        <v>0</v>
      </c>
      <c r="FE60" s="10">
        <v>0</v>
      </c>
      <c r="FF60" s="10">
        <v>0</v>
      </c>
      <c r="FG60" s="10">
        <v>0</v>
      </c>
      <c r="FH60" s="10">
        <v>0</v>
      </c>
      <c r="FI60" s="10">
        <v>0</v>
      </c>
      <c r="FJ60" s="10">
        <v>0</v>
      </c>
      <c r="FK60" s="10">
        <v>0</v>
      </c>
      <c r="FL60" s="10">
        <v>0</v>
      </c>
      <c r="FM60" s="10">
        <v>0</v>
      </c>
      <c r="FN60" s="10">
        <v>0</v>
      </c>
      <c r="FO60" s="10">
        <v>0</v>
      </c>
      <c r="FP60" s="10">
        <v>0</v>
      </c>
      <c r="FQ60" s="10">
        <v>0</v>
      </c>
      <c r="FR60" s="10">
        <v>0</v>
      </c>
      <c r="FS60" s="10">
        <v>0</v>
      </c>
      <c r="FT60" s="10">
        <v>0</v>
      </c>
      <c r="FU60" s="10">
        <v>0</v>
      </c>
      <c r="FV60" s="10">
        <v>0</v>
      </c>
      <c r="FW60" s="10">
        <v>0</v>
      </c>
      <c r="FX60" s="10">
        <v>0</v>
      </c>
      <c r="FY60" s="10">
        <v>0</v>
      </c>
      <c r="FZ60" s="10">
        <v>0</v>
      </c>
      <c r="GA60" s="11">
        <v>0</v>
      </c>
      <c r="GC60" s="9">
        <f t="shared" si="79"/>
        <v>0</v>
      </c>
      <c r="GD60" s="10">
        <f t="shared" si="0"/>
        <v>0</v>
      </c>
      <c r="GE60" s="10">
        <f t="shared" si="1"/>
        <v>0</v>
      </c>
      <c r="GF60" s="10">
        <f t="shared" si="2"/>
        <v>0</v>
      </c>
      <c r="GG60" s="10">
        <f t="shared" si="3"/>
        <v>0</v>
      </c>
      <c r="GH60" s="10">
        <f t="shared" si="4"/>
        <v>0</v>
      </c>
      <c r="GI60" s="10">
        <f t="shared" si="5"/>
        <v>0</v>
      </c>
      <c r="GJ60" s="10">
        <f t="shared" si="6"/>
        <v>0</v>
      </c>
      <c r="GK60" s="10">
        <f t="shared" si="7"/>
        <v>0</v>
      </c>
      <c r="GL60" s="10">
        <f t="shared" si="8"/>
        <v>0</v>
      </c>
      <c r="GM60" s="10">
        <f t="shared" si="9"/>
        <v>0</v>
      </c>
      <c r="GN60" s="10">
        <f t="shared" si="10"/>
        <v>0</v>
      </c>
      <c r="GO60" s="10">
        <f t="shared" si="11"/>
        <v>0</v>
      </c>
      <c r="GP60" s="10">
        <f t="shared" si="12"/>
        <v>0</v>
      </c>
      <c r="GQ60" s="10">
        <f t="shared" si="13"/>
        <v>0</v>
      </c>
      <c r="GR60" s="10">
        <f t="shared" si="14"/>
        <v>0</v>
      </c>
      <c r="GS60" s="10">
        <f t="shared" si="15"/>
        <v>0</v>
      </c>
      <c r="GT60" s="10">
        <f t="shared" si="16"/>
        <v>0</v>
      </c>
      <c r="GU60" s="10">
        <f t="shared" si="17"/>
        <v>0</v>
      </c>
      <c r="GV60" s="10">
        <f t="shared" si="18"/>
        <v>0</v>
      </c>
      <c r="GW60" s="10">
        <f t="shared" si="19"/>
        <v>0</v>
      </c>
      <c r="GX60" s="10">
        <f t="shared" si="20"/>
        <v>0</v>
      </c>
      <c r="GY60" s="10">
        <f t="shared" si="21"/>
        <v>0</v>
      </c>
      <c r="GZ60" s="10">
        <f t="shared" si="22"/>
        <v>0</v>
      </c>
      <c r="HA60" s="10">
        <f t="shared" si="23"/>
        <v>0</v>
      </c>
      <c r="HB60" s="10">
        <f t="shared" si="24"/>
        <v>0</v>
      </c>
      <c r="HC60" s="10">
        <f t="shared" si="25"/>
        <v>0</v>
      </c>
      <c r="HD60" s="10">
        <f t="shared" si="26"/>
        <v>0</v>
      </c>
      <c r="HE60" s="10">
        <f t="shared" si="27"/>
        <v>0</v>
      </c>
      <c r="HF60" s="10">
        <f t="shared" si="28"/>
        <v>0</v>
      </c>
      <c r="HG60" s="10">
        <f t="shared" si="29"/>
        <v>0</v>
      </c>
      <c r="HH60" s="10">
        <f t="shared" si="30"/>
        <v>0</v>
      </c>
      <c r="HI60" s="10">
        <f t="shared" si="31"/>
        <v>0</v>
      </c>
      <c r="HJ60" s="10">
        <f t="shared" si="32"/>
        <v>0</v>
      </c>
      <c r="HK60" s="10">
        <f t="shared" si="33"/>
        <v>0</v>
      </c>
      <c r="HL60" s="10">
        <f t="shared" si="34"/>
        <v>0</v>
      </c>
      <c r="HM60" s="10">
        <f t="shared" si="35"/>
        <v>0</v>
      </c>
      <c r="HN60" s="10">
        <f t="shared" si="36"/>
        <v>0</v>
      </c>
      <c r="HO60" s="10">
        <f t="shared" si="37"/>
        <v>1</v>
      </c>
      <c r="HP60" s="10">
        <f t="shared" si="38"/>
        <v>0</v>
      </c>
      <c r="HQ60" s="10">
        <f t="shared" si="39"/>
        <v>0</v>
      </c>
      <c r="HR60" s="10">
        <f t="shared" si="40"/>
        <v>0</v>
      </c>
      <c r="HS60" s="10">
        <f t="shared" si="41"/>
        <v>0</v>
      </c>
      <c r="HT60" s="10">
        <f t="shared" si="42"/>
        <v>0</v>
      </c>
      <c r="HU60" s="10">
        <f t="shared" si="43"/>
        <v>0</v>
      </c>
      <c r="HV60" s="10">
        <f t="shared" si="44"/>
        <v>0</v>
      </c>
      <c r="HW60" s="10">
        <f t="shared" si="45"/>
        <v>0</v>
      </c>
      <c r="HX60" s="10">
        <f t="shared" si="46"/>
        <v>0</v>
      </c>
      <c r="HY60" s="10">
        <f t="shared" si="47"/>
        <v>0</v>
      </c>
      <c r="HZ60" s="10">
        <f t="shared" si="48"/>
        <v>0</v>
      </c>
      <c r="IA60" s="10">
        <f t="shared" si="49"/>
        <v>0</v>
      </c>
      <c r="IB60" s="10">
        <f t="shared" si="50"/>
        <v>0</v>
      </c>
      <c r="IC60" s="10">
        <f t="shared" si="51"/>
        <v>0</v>
      </c>
      <c r="ID60" s="10">
        <f t="shared" si="52"/>
        <v>0</v>
      </c>
      <c r="IE60" s="10">
        <f t="shared" si="53"/>
        <v>0</v>
      </c>
      <c r="IF60" s="10">
        <f t="shared" si="54"/>
        <v>0</v>
      </c>
      <c r="IG60" s="10">
        <f t="shared" si="55"/>
        <v>0</v>
      </c>
      <c r="IH60" s="10">
        <f t="shared" si="56"/>
        <v>0</v>
      </c>
      <c r="II60" s="10">
        <f t="shared" si="57"/>
        <v>0</v>
      </c>
      <c r="IJ60" s="10">
        <f t="shared" si="58"/>
        <v>0</v>
      </c>
      <c r="IK60" s="10">
        <f t="shared" si="59"/>
        <v>0</v>
      </c>
      <c r="IL60" s="10">
        <f t="shared" si="60"/>
        <v>0</v>
      </c>
      <c r="IM60" s="10">
        <f t="shared" si="61"/>
        <v>0</v>
      </c>
      <c r="IN60" s="10">
        <f t="shared" si="62"/>
        <v>0</v>
      </c>
      <c r="IO60" s="10">
        <f t="shared" si="63"/>
        <v>0</v>
      </c>
      <c r="IP60" s="10">
        <f t="shared" si="64"/>
        <v>0</v>
      </c>
      <c r="IQ60" s="10">
        <f t="shared" si="65"/>
        <v>0</v>
      </c>
      <c r="IR60" s="10">
        <f t="shared" si="66"/>
        <v>0</v>
      </c>
      <c r="IS60" s="10">
        <f t="shared" si="67"/>
        <v>0</v>
      </c>
      <c r="IT60" s="10">
        <f t="shared" si="68"/>
        <v>0</v>
      </c>
      <c r="IU60" s="10">
        <f t="shared" si="69"/>
        <v>0</v>
      </c>
      <c r="IV60" s="10">
        <f t="shared" si="70"/>
        <v>0</v>
      </c>
      <c r="IW60" s="10">
        <f t="shared" si="71"/>
        <v>0</v>
      </c>
      <c r="IX60" s="10">
        <f t="shared" si="72"/>
        <v>0</v>
      </c>
      <c r="IY60" s="10">
        <f t="shared" si="73"/>
        <v>0</v>
      </c>
      <c r="IZ60" s="10">
        <f t="shared" si="74"/>
        <v>0</v>
      </c>
      <c r="JA60" s="10">
        <f t="shared" si="75"/>
        <v>0</v>
      </c>
      <c r="JB60" s="10">
        <f t="shared" si="76"/>
        <v>0</v>
      </c>
      <c r="JC60" s="10">
        <f t="shared" si="77"/>
        <v>0</v>
      </c>
      <c r="JD60" s="11">
        <f t="shared" si="78"/>
        <v>0</v>
      </c>
      <c r="JF60" s="9">
        <v>0</v>
      </c>
      <c r="JG60" s="10">
        <v>0</v>
      </c>
      <c r="JH60" s="10">
        <v>0</v>
      </c>
      <c r="JI60" s="10">
        <v>0</v>
      </c>
      <c r="JJ60" s="10">
        <v>0</v>
      </c>
      <c r="JK60" s="10">
        <v>0</v>
      </c>
      <c r="JL60" s="10">
        <v>0</v>
      </c>
      <c r="JM60" s="10">
        <v>0</v>
      </c>
      <c r="JN60" s="10">
        <v>0</v>
      </c>
      <c r="JO60" s="10">
        <v>0</v>
      </c>
      <c r="JP60" s="10">
        <v>0</v>
      </c>
      <c r="JQ60" s="10">
        <v>0</v>
      </c>
      <c r="JR60" s="10">
        <v>0</v>
      </c>
      <c r="JS60" s="10">
        <v>0</v>
      </c>
      <c r="JT60" s="10">
        <v>0</v>
      </c>
      <c r="JU60" s="10">
        <v>0</v>
      </c>
      <c r="JV60" s="10">
        <v>0</v>
      </c>
      <c r="JW60" s="10">
        <v>0</v>
      </c>
      <c r="JX60" s="10">
        <v>0</v>
      </c>
      <c r="JY60" s="10">
        <v>0</v>
      </c>
      <c r="JZ60" s="10">
        <v>0</v>
      </c>
      <c r="KA60" s="10">
        <v>0</v>
      </c>
      <c r="KB60" s="10">
        <v>0</v>
      </c>
      <c r="KC60" s="10">
        <v>0</v>
      </c>
      <c r="KD60" s="10">
        <v>0</v>
      </c>
      <c r="KE60" s="10">
        <v>0</v>
      </c>
      <c r="KF60" s="10">
        <v>0</v>
      </c>
      <c r="KG60" s="10">
        <v>0</v>
      </c>
      <c r="KH60" s="10">
        <v>0</v>
      </c>
      <c r="KI60" s="10">
        <v>0</v>
      </c>
      <c r="KJ60" s="10">
        <v>0</v>
      </c>
      <c r="KK60" s="10">
        <v>0</v>
      </c>
      <c r="KL60" s="10">
        <v>0</v>
      </c>
      <c r="KM60" s="10">
        <v>0</v>
      </c>
      <c r="KN60" s="10">
        <v>0</v>
      </c>
      <c r="KO60" s="10">
        <v>0</v>
      </c>
      <c r="KP60" s="10">
        <v>0</v>
      </c>
      <c r="KQ60" s="10">
        <v>0</v>
      </c>
      <c r="KR60" s="10">
        <v>1</v>
      </c>
      <c r="KS60" s="10">
        <v>0</v>
      </c>
      <c r="KT60" s="10">
        <v>0</v>
      </c>
      <c r="KU60" s="10">
        <v>0</v>
      </c>
      <c r="KV60" s="10">
        <v>0</v>
      </c>
      <c r="KW60" s="10">
        <v>0</v>
      </c>
      <c r="KX60" s="10">
        <v>0</v>
      </c>
      <c r="KY60" s="10">
        <v>0</v>
      </c>
      <c r="KZ60" s="10">
        <v>0</v>
      </c>
      <c r="LA60" s="10">
        <v>0</v>
      </c>
      <c r="LB60" s="10">
        <v>0</v>
      </c>
      <c r="LC60" s="10">
        <v>0</v>
      </c>
      <c r="LD60" s="10">
        <v>0</v>
      </c>
      <c r="LE60" s="10">
        <v>0</v>
      </c>
      <c r="LF60" s="10">
        <v>0</v>
      </c>
      <c r="LG60" s="10">
        <v>0</v>
      </c>
      <c r="LH60" s="10">
        <v>0</v>
      </c>
      <c r="LI60" s="10">
        <v>0</v>
      </c>
      <c r="LJ60" s="10">
        <v>0</v>
      </c>
      <c r="LK60" s="10">
        <v>0</v>
      </c>
      <c r="LL60" s="10">
        <v>0</v>
      </c>
      <c r="LM60" s="10">
        <v>0</v>
      </c>
      <c r="LN60" s="10">
        <v>0</v>
      </c>
      <c r="LO60" s="10">
        <v>0</v>
      </c>
      <c r="LP60" s="10">
        <v>0</v>
      </c>
      <c r="LQ60" s="10">
        <v>0</v>
      </c>
      <c r="LR60" s="10">
        <v>0</v>
      </c>
      <c r="LS60" s="10">
        <v>0</v>
      </c>
      <c r="LT60" s="10">
        <v>0</v>
      </c>
      <c r="LU60" s="10">
        <v>0</v>
      </c>
      <c r="LV60" s="10">
        <v>0</v>
      </c>
      <c r="LW60" s="10">
        <v>0</v>
      </c>
      <c r="LX60" s="10">
        <v>0</v>
      </c>
      <c r="LY60" s="10">
        <v>0</v>
      </c>
      <c r="LZ60" s="10">
        <v>0</v>
      </c>
      <c r="MA60" s="10">
        <v>0</v>
      </c>
      <c r="MB60" s="10">
        <v>0</v>
      </c>
      <c r="MC60" s="10">
        <v>0</v>
      </c>
      <c r="MD60" s="10">
        <v>0</v>
      </c>
      <c r="ME60" s="10">
        <v>0</v>
      </c>
      <c r="MF60" s="10">
        <v>0</v>
      </c>
      <c r="MG60" s="11">
        <v>0</v>
      </c>
    </row>
    <row r="61" spans="1:345" hidden="1" x14ac:dyDescent="0.3">
      <c r="A61" s="32" t="s">
        <v>36</v>
      </c>
      <c r="B61" s="110"/>
      <c r="C61" s="110"/>
      <c r="D61" s="110"/>
      <c r="E61" s="110"/>
      <c r="F61" s="110"/>
      <c r="G61" s="110"/>
      <c r="H61" s="110"/>
      <c r="I61" s="110"/>
      <c r="J61" s="110"/>
      <c r="K61" s="110"/>
      <c r="L61" s="110"/>
      <c r="M61" s="110"/>
      <c r="N61" s="110"/>
      <c r="O61" s="110"/>
      <c r="P61" s="110"/>
      <c r="Q61" s="110"/>
      <c r="R61" s="110"/>
      <c r="S61" s="110"/>
      <c r="T61" s="110"/>
      <c r="U61" s="111"/>
      <c r="V61" s="22">
        <v>0</v>
      </c>
      <c r="W61" s="23">
        <v>0</v>
      </c>
      <c r="X61" s="23">
        <v>0</v>
      </c>
      <c r="Y61" s="23">
        <v>0</v>
      </c>
      <c r="Z61" s="23">
        <v>0</v>
      </c>
      <c r="AA61" s="23">
        <v>0</v>
      </c>
      <c r="AB61" s="23">
        <v>0</v>
      </c>
      <c r="AC61" s="23">
        <v>0</v>
      </c>
      <c r="AD61" s="23">
        <v>0</v>
      </c>
      <c r="AE61" s="23">
        <v>0</v>
      </c>
      <c r="AF61" s="23">
        <v>0</v>
      </c>
      <c r="AG61" s="23">
        <v>0</v>
      </c>
      <c r="AH61" s="23">
        <v>0</v>
      </c>
      <c r="AI61" s="23">
        <v>0</v>
      </c>
      <c r="AJ61" s="23">
        <v>0</v>
      </c>
      <c r="AK61" s="23">
        <v>0</v>
      </c>
      <c r="AL61" s="23">
        <v>0</v>
      </c>
      <c r="AM61" s="23">
        <v>0</v>
      </c>
      <c r="AN61" s="23">
        <v>0</v>
      </c>
      <c r="AO61" s="23">
        <v>0</v>
      </c>
      <c r="AP61" s="23">
        <v>0</v>
      </c>
      <c r="AQ61" s="23">
        <v>0</v>
      </c>
      <c r="AR61" s="23">
        <v>0</v>
      </c>
      <c r="AS61" s="23">
        <v>0</v>
      </c>
      <c r="AT61" s="23">
        <v>0</v>
      </c>
      <c r="AU61" s="23">
        <v>0</v>
      </c>
      <c r="AV61" s="23">
        <v>0</v>
      </c>
      <c r="AW61" s="23">
        <v>0</v>
      </c>
      <c r="AX61" s="23">
        <v>0</v>
      </c>
      <c r="AY61" s="23">
        <v>0</v>
      </c>
      <c r="AZ61" s="23">
        <v>0</v>
      </c>
      <c r="BA61" s="23">
        <v>0</v>
      </c>
      <c r="BB61" s="23">
        <v>0</v>
      </c>
      <c r="BC61" s="23">
        <v>0</v>
      </c>
      <c r="BD61" s="23">
        <v>0</v>
      </c>
      <c r="BE61" s="23">
        <v>0</v>
      </c>
      <c r="BF61" s="23">
        <v>0</v>
      </c>
      <c r="BG61" s="23">
        <v>0</v>
      </c>
      <c r="BH61" s="23">
        <v>0</v>
      </c>
      <c r="BI61" s="23">
        <v>0</v>
      </c>
      <c r="BJ61" s="23">
        <v>0</v>
      </c>
      <c r="BK61" s="23">
        <v>0</v>
      </c>
      <c r="BL61" s="23">
        <v>0</v>
      </c>
      <c r="BM61" s="23">
        <v>0</v>
      </c>
      <c r="BN61" s="23">
        <v>0</v>
      </c>
      <c r="BO61" s="23">
        <v>0</v>
      </c>
      <c r="BP61" s="23">
        <v>0</v>
      </c>
      <c r="BQ61" s="23">
        <v>0</v>
      </c>
      <c r="BR61" s="23">
        <v>0</v>
      </c>
      <c r="BS61" s="23">
        <v>0</v>
      </c>
      <c r="BT61" s="23">
        <v>0</v>
      </c>
      <c r="BU61" s="23">
        <v>0</v>
      </c>
      <c r="BV61" s="23">
        <v>0</v>
      </c>
      <c r="BW61" s="23">
        <v>0</v>
      </c>
      <c r="BX61" s="23">
        <v>0</v>
      </c>
      <c r="BY61" s="23">
        <v>0</v>
      </c>
      <c r="BZ61" s="23">
        <v>0</v>
      </c>
      <c r="CA61" s="23">
        <v>0</v>
      </c>
      <c r="CB61" s="23">
        <v>0</v>
      </c>
      <c r="CC61" s="23">
        <v>0</v>
      </c>
      <c r="CD61" s="23">
        <v>0</v>
      </c>
      <c r="CE61" s="23">
        <v>0</v>
      </c>
      <c r="CF61" s="23">
        <v>0</v>
      </c>
      <c r="CG61" s="23">
        <v>0</v>
      </c>
      <c r="CH61" s="23">
        <v>0</v>
      </c>
      <c r="CI61" s="23">
        <v>0</v>
      </c>
      <c r="CJ61" s="23">
        <v>0</v>
      </c>
      <c r="CK61" s="23">
        <v>0</v>
      </c>
      <c r="CL61" s="23">
        <v>0</v>
      </c>
      <c r="CM61" s="23">
        <v>0</v>
      </c>
      <c r="CN61" s="23">
        <v>0</v>
      </c>
      <c r="CO61" s="23">
        <v>0</v>
      </c>
      <c r="CP61" s="23">
        <v>0</v>
      </c>
      <c r="CQ61" s="23">
        <v>0</v>
      </c>
      <c r="CR61" s="23">
        <v>0</v>
      </c>
      <c r="CS61" s="23">
        <v>0</v>
      </c>
      <c r="CT61" s="23">
        <v>0</v>
      </c>
      <c r="CU61" s="23">
        <v>0</v>
      </c>
      <c r="CV61" s="23">
        <v>0</v>
      </c>
      <c r="CW61" s="24">
        <v>0</v>
      </c>
      <c r="CZ61" s="9">
        <v>0</v>
      </c>
      <c r="DA61" s="10">
        <v>0</v>
      </c>
      <c r="DB61" s="10">
        <v>0</v>
      </c>
      <c r="DC61" s="10">
        <v>0</v>
      </c>
      <c r="DD61" s="10">
        <v>0</v>
      </c>
      <c r="DE61" s="10">
        <v>0</v>
      </c>
      <c r="DF61" s="10">
        <v>0</v>
      </c>
      <c r="DG61" s="10">
        <v>0</v>
      </c>
      <c r="DH61" s="10">
        <v>0</v>
      </c>
      <c r="DI61" s="10">
        <v>0</v>
      </c>
      <c r="DJ61" s="10">
        <v>0</v>
      </c>
      <c r="DK61" s="10">
        <v>0</v>
      </c>
      <c r="DL61" s="10">
        <v>0</v>
      </c>
      <c r="DM61" s="10">
        <v>0</v>
      </c>
      <c r="DN61" s="10">
        <v>0</v>
      </c>
      <c r="DO61" s="10">
        <v>0</v>
      </c>
      <c r="DP61" s="10">
        <v>0</v>
      </c>
      <c r="DQ61" s="10">
        <v>0</v>
      </c>
      <c r="DR61" s="10">
        <v>0</v>
      </c>
      <c r="DS61" s="10">
        <v>0</v>
      </c>
      <c r="DT61" s="10">
        <v>0</v>
      </c>
      <c r="DU61" s="10">
        <v>0</v>
      </c>
      <c r="DV61" s="10">
        <v>0</v>
      </c>
      <c r="DW61" s="10">
        <v>0</v>
      </c>
      <c r="DX61" s="10">
        <v>0</v>
      </c>
      <c r="DY61" s="10">
        <v>0</v>
      </c>
      <c r="DZ61" s="10">
        <v>0</v>
      </c>
      <c r="EA61" s="10">
        <v>0</v>
      </c>
      <c r="EB61" s="10">
        <v>0</v>
      </c>
      <c r="EC61" s="10">
        <v>0</v>
      </c>
      <c r="ED61" s="10">
        <v>0</v>
      </c>
      <c r="EE61" s="10">
        <v>0</v>
      </c>
      <c r="EF61" s="10">
        <v>0</v>
      </c>
      <c r="EG61" s="10">
        <v>0</v>
      </c>
      <c r="EH61" s="10">
        <v>0</v>
      </c>
      <c r="EI61" s="10">
        <v>0</v>
      </c>
      <c r="EJ61" s="10">
        <v>0</v>
      </c>
      <c r="EK61" s="10">
        <v>0</v>
      </c>
      <c r="EL61" s="10">
        <v>0</v>
      </c>
      <c r="EM61" s="10">
        <v>1</v>
      </c>
      <c r="EN61" s="10">
        <v>0</v>
      </c>
      <c r="EO61" s="10">
        <v>0</v>
      </c>
      <c r="EP61" s="10">
        <v>0</v>
      </c>
      <c r="EQ61" s="10">
        <v>0</v>
      </c>
      <c r="ER61" s="10">
        <v>0</v>
      </c>
      <c r="ES61" s="10">
        <v>0</v>
      </c>
      <c r="ET61" s="10">
        <v>0</v>
      </c>
      <c r="EU61" s="10">
        <v>0</v>
      </c>
      <c r="EV61" s="10">
        <v>0</v>
      </c>
      <c r="EW61" s="10">
        <v>0</v>
      </c>
      <c r="EX61" s="10">
        <v>0</v>
      </c>
      <c r="EY61" s="10">
        <v>0</v>
      </c>
      <c r="EZ61" s="10">
        <v>0</v>
      </c>
      <c r="FA61" s="10">
        <v>0</v>
      </c>
      <c r="FB61" s="10">
        <v>0</v>
      </c>
      <c r="FC61" s="10">
        <v>0</v>
      </c>
      <c r="FD61" s="10">
        <v>0</v>
      </c>
      <c r="FE61" s="10">
        <v>0</v>
      </c>
      <c r="FF61" s="10">
        <v>0</v>
      </c>
      <c r="FG61" s="10">
        <v>0</v>
      </c>
      <c r="FH61" s="10">
        <v>0</v>
      </c>
      <c r="FI61" s="10">
        <v>0</v>
      </c>
      <c r="FJ61" s="10">
        <v>0</v>
      </c>
      <c r="FK61" s="10">
        <v>0</v>
      </c>
      <c r="FL61" s="10">
        <v>0</v>
      </c>
      <c r="FM61" s="10">
        <v>0</v>
      </c>
      <c r="FN61" s="10">
        <v>0</v>
      </c>
      <c r="FO61" s="10">
        <v>0</v>
      </c>
      <c r="FP61" s="10">
        <v>0</v>
      </c>
      <c r="FQ61" s="10">
        <v>0</v>
      </c>
      <c r="FR61" s="10">
        <v>0</v>
      </c>
      <c r="FS61" s="10">
        <v>0</v>
      </c>
      <c r="FT61" s="10">
        <v>0</v>
      </c>
      <c r="FU61" s="10">
        <v>0</v>
      </c>
      <c r="FV61" s="10">
        <v>0</v>
      </c>
      <c r="FW61" s="10">
        <v>0</v>
      </c>
      <c r="FX61" s="10">
        <v>0</v>
      </c>
      <c r="FY61" s="10">
        <v>0</v>
      </c>
      <c r="FZ61" s="10">
        <v>0</v>
      </c>
      <c r="GA61" s="11">
        <v>0</v>
      </c>
      <c r="GC61" s="9">
        <f t="shared" si="79"/>
        <v>0</v>
      </c>
      <c r="GD61" s="10">
        <f t="shared" si="0"/>
        <v>0</v>
      </c>
      <c r="GE61" s="10">
        <f t="shared" si="1"/>
        <v>0</v>
      </c>
      <c r="GF61" s="10">
        <f t="shared" si="2"/>
        <v>0</v>
      </c>
      <c r="GG61" s="10">
        <f t="shared" si="3"/>
        <v>0</v>
      </c>
      <c r="GH61" s="10">
        <f t="shared" si="4"/>
        <v>0</v>
      </c>
      <c r="GI61" s="10">
        <f t="shared" si="5"/>
        <v>0</v>
      </c>
      <c r="GJ61" s="10">
        <f t="shared" si="6"/>
        <v>0</v>
      </c>
      <c r="GK61" s="10">
        <f t="shared" si="7"/>
        <v>0</v>
      </c>
      <c r="GL61" s="10">
        <f t="shared" si="8"/>
        <v>0</v>
      </c>
      <c r="GM61" s="10">
        <f t="shared" si="9"/>
        <v>0</v>
      </c>
      <c r="GN61" s="10">
        <f t="shared" si="10"/>
        <v>0</v>
      </c>
      <c r="GO61" s="10">
        <f t="shared" si="11"/>
        <v>0</v>
      </c>
      <c r="GP61" s="10">
        <f t="shared" si="12"/>
        <v>0</v>
      </c>
      <c r="GQ61" s="10">
        <f t="shared" si="13"/>
        <v>0</v>
      </c>
      <c r="GR61" s="10">
        <f t="shared" si="14"/>
        <v>0</v>
      </c>
      <c r="GS61" s="10">
        <f t="shared" si="15"/>
        <v>0</v>
      </c>
      <c r="GT61" s="10">
        <f t="shared" si="16"/>
        <v>0</v>
      </c>
      <c r="GU61" s="10">
        <f t="shared" si="17"/>
        <v>0</v>
      </c>
      <c r="GV61" s="10">
        <f t="shared" si="18"/>
        <v>0</v>
      </c>
      <c r="GW61" s="10">
        <f t="shared" si="19"/>
        <v>0</v>
      </c>
      <c r="GX61" s="10">
        <f t="shared" si="20"/>
        <v>0</v>
      </c>
      <c r="GY61" s="10">
        <f t="shared" si="21"/>
        <v>0</v>
      </c>
      <c r="GZ61" s="10">
        <f t="shared" si="22"/>
        <v>0</v>
      </c>
      <c r="HA61" s="10">
        <f t="shared" si="23"/>
        <v>0</v>
      </c>
      <c r="HB61" s="10">
        <f t="shared" si="24"/>
        <v>0</v>
      </c>
      <c r="HC61" s="10">
        <f t="shared" si="25"/>
        <v>0</v>
      </c>
      <c r="HD61" s="10">
        <f t="shared" si="26"/>
        <v>0</v>
      </c>
      <c r="HE61" s="10">
        <f t="shared" si="27"/>
        <v>0</v>
      </c>
      <c r="HF61" s="10">
        <f t="shared" si="28"/>
        <v>0</v>
      </c>
      <c r="HG61" s="10">
        <f t="shared" si="29"/>
        <v>0</v>
      </c>
      <c r="HH61" s="10">
        <f t="shared" si="30"/>
        <v>0</v>
      </c>
      <c r="HI61" s="10">
        <f t="shared" si="31"/>
        <v>0</v>
      </c>
      <c r="HJ61" s="10">
        <f t="shared" si="32"/>
        <v>0</v>
      </c>
      <c r="HK61" s="10">
        <f t="shared" si="33"/>
        <v>0</v>
      </c>
      <c r="HL61" s="10">
        <f t="shared" si="34"/>
        <v>0</v>
      </c>
      <c r="HM61" s="10">
        <f t="shared" si="35"/>
        <v>0</v>
      </c>
      <c r="HN61" s="10">
        <f t="shared" si="36"/>
        <v>0</v>
      </c>
      <c r="HO61" s="10">
        <f t="shared" si="37"/>
        <v>0</v>
      </c>
      <c r="HP61" s="10">
        <f t="shared" si="38"/>
        <v>1</v>
      </c>
      <c r="HQ61" s="10">
        <f t="shared" si="39"/>
        <v>0</v>
      </c>
      <c r="HR61" s="10">
        <f t="shared" si="40"/>
        <v>0</v>
      </c>
      <c r="HS61" s="10">
        <f t="shared" si="41"/>
        <v>0</v>
      </c>
      <c r="HT61" s="10">
        <f t="shared" si="42"/>
        <v>0</v>
      </c>
      <c r="HU61" s="10">
        <f t="shared" si="43"/>
        <v>0</v>
      </c>
      <c r="HV61" s="10">
        <f t="shared" si="44"/>
        <v>0</v>
      </c>
      <c r="HW61" s="10">
        <f t="shared" si="45"/>
        <v>0</v>
      </c>
      <c r="HX61" s="10">
        <f t="shared" si="46"/>
        <v>0</v>
      </c>
      <c r="HY61" s="10">
        <f t="shared" si="47"/>
        <v>0</v>
      </c>
      <c r="HZ61" s="10">
        <f t="shared" si="48"/>
        <v>0</v>
      </c>
      <c r="IA61" s="10">
        <f t="shared" si="49"/>
        <v>0</v>
      </c>
      <c r="IB61" s="10">
        <f t="shared" si="50"/>
        <v>0</v>
      </c>
      <c r="IC61" s="10">
        <f t="shared" si="51"/>
        <v>0</v>
      </c>
      <c r="ID61" s="10">
        <f t="shared" si="52"/>
        <v>0</v>
      </c>
      <c r="IE61" s="10">
        <f t="shared" si="53"/>
        <v>0</v>
      </c>
      <c r="IF61" s="10">
        <f t="shared" si="54"/>
        <v>0</v>
      </c>
      <c r="IG61" s="10">
        <f t="shared" si="55"/>
        <v>0</v>
      </c>
      <c r="IH61" s="10">
        <f t="shared" si="56"/>
        <v>0</v>
      </c>
      <c r="II61" s="10">
        <f t="shared" si="57"/>
        <v>0</v>
      </c>
      <c r="IJ61" s="10">
        <f t="shared" si="58"/>
        <v>0</v>
      </c>
      <c r="IK61" s="10">
        <f t="shared" si="59"/>
        <v>0</v>
      </c>
      <c r="IL61" s="10">
        <f t="shared" si="60"/>
        <v>0</v>
      </c>
      <c r="IM61" s="10">
        <f t="shared" si="61"/>
        <v>0</v>
      </c>
      <c r="IN61" s="10">
        <f t="shared" si="62"/>
        <v>0</v>
      </c>
      <c r="IO61" s="10">
        <f t="shared" si="63"/>
        <v>0</v>
      </c>
      <c r="IP61" s="10">
        <f t="shared" si="64"/>
        <v>0</v>
      </c>
      <c r="IQ61" s="10">
        <f t="shared" si="65"/>
        <v>0</v>
      </c>
      <c r="IR61" s="10">
        <f t="shared" si="66"/>
        <v>0</v>
      </c>
      <c r="IS61" s="10">
        <f t="shared" si="67"/>
        <v>0</v>
      </c>
      <c r="IT61" s="10">
        <f t="shared" si="68"/>
        <v>0</v>
      </c>
      <c r="IU61" s="10">
        <f t="shared" si="69"/>
        <v>0</v>
      </c>
      <c r="IV61" s="10">
        <f t="shared" si="70"/>
        <v>0</v>
      </c>
      <c r="IW61" s="10">
        <f t="shared" si="71"/>
        <v>0</v>
      </c>
      <c r="IX61" s="10">
        <f t="shared" si="72"/>
        <v>0</v>
      </c>
      <c r="IY61" s="10">
        <f t="shared" si="73"/>
        <v>0</v>
      </c>
      <c r="IZ61" s="10">
        <f t="shared" si="74"/>
        <v>0</v>
      </c>
      <c r="JA61" s="10">
        <f t="shared" si="75"/>
        <v>0</v>
      </c>
      <c r="JB61" s="10">
        <f t="shared" si="76"/>
        <v>0</v>
      </c>
      <c r="JC61" s="10">
        <f t="shared" si="77"/>
        <v>0</v>
      </c>
      <c r="JD61" s="11">
        <f t="shared" si="78"/>
        <v>0</v>
      </c>
      <c r="JF61" s="9">
        <v>0</v>
      </c>
      <c r="JG61" s="10">
        <v>0</v>
      </c>
      <c r="JH61" s="10">
        <v>0</v>
      </c>
      <c r="JI61" s="10">
        <v>0</v>
      </c>
      <c r="JJ61" s="10">
        <v>0</v>
      </c>
      <c r="JK61" s="10">
        <v>0</v>
      </c>
      <c r="JL61" s="10">
        <v>0</v>
      </c>
      <c r="JM61" s="10">
        <v>0</v>
      </c>
      <c r="JN61" s="10">
        <v>0</v>
      </c>
      <c r="JO61" s="10">
        <v>0</v>
      </c>
      <c r="JP61" s="10">
        <v>0</v>
      </c>
      <c r="JQ61" s="10">
        <v>0</v>
      </c>
      <c r="JR61" s="10">
        <v>0</v>
      </c>
      <c r="JS61" s="10">
        <v>0</v>
      </c>
      <c r="JT61" s="10">
        <v>0</v>
      </c>
      <c r="JU61" s="10">
        <v>0</v>
      </c>
      <c r="JV61" s="10">
        <v>0</v>
      </c>
      <c r="JW61" s="10">
        <v>0</v>
      </c>
      <c r="JX61" s="10">
        <v>0</v>
      </c>
      <c r="JY61" s="10">
        <v>0</v>
      </c>
      <c r="JZ61" s="10">
        <v>0</v>
      </c>
      <c r="KA61" s="10">
        <v>0</v>
      </c>
      <c r="KB61" s="10">
        <v>0</v>
      </c>
      <c r="KC61" s="10">
        <v>0</v>
      </c>
      <c r="KD61" s="10">
        <v>0</v>
      </c>
      <c r="KE61" s="10">
        <v>0</v>
      </c>
      <c r="KF61" s="10">
        <v>0</v>
      </c>
      <c r="KG61" s="10">
        <v>0</v>
      </c>
      <c r="KH61" s="10">
        <v>0</v>
      </c>
      <c r="KI61" s="10">
        <v>0</v>
      </c>
      <c r="KJ61" s="10">
        <v>0</v>
      </c>
      <c r="KK61" s="10">
        <v>0</v>
      </c>
      <c r="KL61" s="10">
        <v>0</v>
      </c>
      <c r="KM61" s="10">
        <v>0</v>
      </c>
      <c r="KN61" s="10">
        <v>0</v>
      </c>
      <c r="KO61" s="10">
        <v>0</v>
      </c>
      <c r="KP61" s="10">
        <v>0</v>
      </c>
      <c r="KQ61" s="10">
        <v>0</v>
      </c>
      <c r="KR61" s="10">
        <v>0</v>
      </c>
      <c r="KS61" s="10">
        <v>1</v>
      </c>
      <c r="KT61" s="10">
        <v>0</v>
      </c>
      <c r="KU61" s="10">
        <v>0</v>
      </c>
      <c r="KV61" s="10">
        <v>0</v>
      </c>
      <c r="KW61" s="10">
        <v>0</v>
      </c>
      <c r="KX61" s="10">
        <v>0</v>
      </c>
      <c r="KY61" s="10">
        <v>0</v>
      </c>
      <c r="KZ61" s="10">
        <v>0</v>
      </c>
      <c r="LA61" s="10">
        <v>0</v>
      </c>
      <c r="LB61" s="10">
        <v>0</v>
      </c>
      <c r="LC61" s="10">
        <v>0</v>
      </c>
      <c r="LD61" s="10">
        <v>0</v>
      </c>
      <c r="LE61" s="10">
        <v>0</v>
      </c>
      <c r="LF61" s="10">
        <v>0</v>
      </c>
      <c r="LG61" s="10">
        <v>0</v>
      </c>
      <c r="LH61" s="10">
        <v>0</v>
      </c>
      <c r="LI61" s="10">
        <v>0</v>
      </c>
      <c r="LJ61" s="10">
        <v>0</v>
      </c>
      <c r="LK61" s="10">
        <v>0</v>
      </c>
      <c r="LL61" s="10">
        <v>0</v>
      </c>
      <c r="LM61" s="10">
        <v>0</v>
      </c>
      <c r="LN61" s="10">
        <v>0</v>
      </c>
      <c r="LO61" s="10">
        <v>0</v>
      </c>
      <c r="LP61" s="10">
        <v>0</v>
      </c>
      <c r="LQ61" s="10">
        <v>0</v>
      </c>
      <c r="LR61" s="10">
        <v>0</v>
      </c>
      <c r="LS61" s="10">
        <v>0</v>
      </c>
      <c r="LT61" s="10">
        <v>0</v>
      </c>
      <c r="LU61" s="10">
        <v>0</v>
      </c>
      <c r="LV61" s="10">
        <v>0</v>
      </c>
      <c r="LW61" s="10">
        <v>0</v>
      </c>
      <c r="LX61" s="10">
        <v>0</v>
      </c>
      <c r="LY61" s="10">
        <v>0</v>
      </c>
      <c r="LZ61" s="10">
        <v>0</v>
      </c>
      <c r="MA61" s="10">
        <v>0</v>
      </c>
      <c r="MB61" s="10">
        <v>0</v>
      </c>
      <c r="MC61" s="10">
        <v>0</v>
      </c>
      <c r="MD61" s="10">
        <v>0</v>
      </c>
      <c r="ME61" s="10">
        <v>0</v>
      </c>
      <c r="MF61" s="10">
        <v>0</v>
      </c>
      <c r="MG61" s="11">
        <v>0</v>
      </c>
    </row>
    <row r="62" spans="1:345" hidden="1" x14ac:dyDescent="0.3">
      <c r="A62" s="32" t="s">
        <v>37</v>
      </c>
      <c r="B62" s="110"/>
      <c r="C62" s="110"/>
      <c r="D62" s="110"/>
      <c r="E62" s="110"/>
      <c r="F62" s="110"/>
      <c r="G62" s="110"/>
      <c r="H62" s="110"/>
      <c r="I62" s="110"/>
      <c r="J62" s="110"/>
      <c r="K62" s="110"/>
      <c r="L62" s="110"/>
      <c r="M62" s="110"/>
      <c r="N62" s="110"/>
      <c r="O62" s="110"/>
      <c r="P62" s="110"/>
      <c r="Q62" s="110"/>
      <c r="R62" s="110"/>
      <c r="S62" s="110"/>
      <c r="T62" s="110"/>
      <c r="U62" s="111"/>
      <c r="V62" s="22">
        <v>0</v>
      </c>
      <c r="W62" s="23">
        <v>0</v>
      </c>
      <c r="X62" s="23">
        <v>0</v>
      </c>
      <c r="Y62" s="23">
        <v>0</v>
      </c>
      <c r="Z62" s="23">
        <v>0</v>
      </c>
      <c r="AA62" s="23">
        <v>0</v>
      </c>
      <c r="AB62" s="23">
        <v>0</v>
      </c>
      <c r="AC62" s="23">
        <v>0</v>
      </c>
      <c r="AD62" s="23">
        <v>0</v>
      </c>
      <c r="AE62" s="23">
        <v>0</v>
      </c>
      <c r="AF62" s="23">
        <v>0</v>
      </c>
      <c r="AG62" s="23">
        <v>0</v>
      </c>
      <c r="AH62" s="23">
        <v>0</v>
      </c>
      <c r="AI62" s="23">
        <v>0</v>
      </c>
      <c r="AJ62" s="23">
        <v>0</v>
      </c>
      <c r="AK62" s="23">
        <v>0</v>
      </c>
      <c r="AL62" s="23">
        <v>0</v>
      </c>
      <c r="AM62" s="23">
        <v>0</v>
      </c>
      <c r="AN62" s="23">
        <v>0</v>
      </c>
      <c r="AO62" s="23">
        <v>0</v>
      </c>
      <c r="AP62" s="23">
        <v>0</v>
      </c>
      <c r="AQ62" s="23">
        <v>0</v>
      </c>
      <c r="AR62" s="23">
        <v>0</v>
      </c>
      <c r="AS62" s="23">
        <v>0</v>
      </c>
      <c r="AT62" s="23">
        <v>0</v>
      </c>
      <c r="AU62" s="23">
        <v>0</v>
      </c>
      <c r="AV62" s="23">
        <v>0</v>
      </c>
      <c r="AW62" s="23">
        <v>0</v>
      </c>
      <c r="AX62" s="23">
        <v>0</v>
      </c>
      <c r="AY62" s="23">
        <v>0</v>
      </c>
      <c r="AZ62" s="23">
        <v>0</v>
      </c>
      <c r="BA62" s="23">
        <v>0</v>
      </c>
      <c r="BB62" s="23">
        <v>0</v>
      </c>
      <c r="BC62" s="23">
        <v>0</v>
      </c>
      <c r="BD62" s="23">
        <v>0</v>
      </c>
      <c r="BE62" s="23">
        <v>0</v>
      </c>
      <c r="BF62" s="23">
        <v>0</v>
      </c>
      <c r="BG62" s="23">
        <v>0</v>
      </c>
      <c r="BH62" s="23">
        <v>0</v>
      </c>
      <c r="BI62" s="23">
        <v>0</v>
      </c>
      <c r="BJ62" s="23">
        <v>0</v>
      </c>
      <c r="BK62" s="23">
        <v>0</v>
      </c>
      <c r="BL62" s="23">
        <v>0</v>
      </c>
      <c r="BM62" s="23">
        <v>0</v>
      </c>
      <c r="BN62" s="23">
        <v>0</v>
      </c>
      <c r="BO62" s="23">
        <v>0</v>
      </c>
      <c r="BP62" s="23">
        <v>0</v>
      </c>
      <c r="BQ62" s="23">
        <v>0</v>
      </c>
      <c r="BR62" s="23">
        <v>0</v>
      </c>
      <c r="BS62" s="23">
        <v>0</v>
      </c>
      <c r="BT62" s="23">
        <v>0</v>
      </c>
      <c r="BU62" s="23">
        <v>0</v>
      </c>
      <c r="BV62" s="23">
        <v>0</v>
      </c>
      <c r="BW62" s="23">
        <v>0</v>
      </c>
      <c r="BX62" s="23">
        <v>0</v>
      </c>
      <c r="BY62" s="23">
        <v>0</v>
      </c>
      <c r="BZ62" s="23">
        <v>0</v>
      </c>
      <c r="CA62" s="23">
        <v>0</v>
      </c>
      <c r="CB62" s="23">
        <v>0</v>
      </c>
      <c r="CC62" s="23">
        <v>0</v>
      </c>
      <c r="CD62" s="23">
        <v>0</v>
      </c>
      <c r="CE62" s="23">
        <v>0</v>
      </c>
      <c r="CF62" s="23">
        <v>0</v>
      </c>
      <c r="CG62" s="23">
        <v>0</v>
      </c>
      <c r="CH62" s="23">
        <v>0</v>
      </c>
      <c r="CI62" s="23">
        <v>0</v>
      </c>
      <c r="CJ62" s="23">
        <v>0</v>
      </c>
      <c r="CK62" s="23">
        <v>0</v>
      </c>
      <c r="CL62" s="23">
        <v>0</v>
      </c>
      <c r="CM62" s="23">
        <v>0</v>
      </c>
      <c r="CN62" s="23">
        <v>0</v>
      </c>
      <c r="CO62" s="23">
        <v>0</v>
      </c>
      <c r="CP62" s="23">
        <v>0</v>
      </c>
      <c r="CQ62" s="23">
        <v>0</v>
      </c>
      <c r="CR62" s="23">
        <v>0</v>
      </c>
      <c r="CS62" s="23">
        <v>0</v>
      </c>
      <c r="CT62" s="23">
        <v>0</v>
      </c>
      <c r="CU62" s="23">
        <v>0</v>
      </c>
      <c r="CV62" s="23">
        <v>0</v>
      </c>
      <c r="CW62" s="24">
        <v>0</v>
      </c>
      <c r="CZ62" s="9">
        <v>0</v>
      </c>
      <c r="DA62" s="10">
        <v>0</v>
      </c>
      <c r="DB62" s="10">
        <v>0</v>
      </c>
      <c r="DC62" s="10">
        <v>0</v>
      </c>
      <c r="DD62" s="10">
        <v>0</v>
      </c>
      <c r="DE62" s="10">
        <v>0</v>
      </c>
      <c r="DF62" s="10">
        <v>0</v>
      </c>
      <c r="DG62" s="10">
        <v>0</v>
      </c>
      <c r="DH62" s="10">
        <v>0</v>
      </c>
      <c r="DI62" s="10">
        <v>0</v>
      </c>
      <c r="DJ62" s="10">
        <v>0</v>
      </c>
      <c r="DK62" s="10">
        <v>0</v>
      </c>
      <c r="DL62" s="10">
        <v>0</v>
      </c>
      <c r="DM62" s="10">
        <v>0</v>
      </c>
      <c r="DN62" s="10">
        <v>0</v>
      </c>
      <c r="DO62" s="10">
        <v>0</v>
      </c>
      <c r="DP62" s="10">
        <v>0</v>
      </c>
      <c r="DQ62" s="10">
        <v>0</v>
      </c>
      <c r="DR62" s="10">
        <v>0</v>
      </c>
      <c r="DS62" s="10">
        <v>0</v>
      </c>
      <c r="DT62" s="10">
        <v>0</v>
      </c>
      <c r="DU62" s="10">
        <v>0</v>
      </c>
      <c r="DV62" s="10">
        <v>0</v>
      </c>
      <c r="DW62" s="10">
        <v>0</v>
      </c>
      <c r="DX62" s="10">
        <v>0</v>
      </c>
      <c r="DY62" s="10">
        <v>0</v>
      </c>
      <c r="DZ62" s="10">
        <v>0</v>
      </c>
      <c r="EA62" s="10">
        <v>0</v>
      </c>
      <c r="EB62" s="10">
        <v>0</v>
      </c>
      <c r="EC62" s="10">
        <v>0</v>
      </c>
      <c r="ED62" s="10">
        <v>0</v>
      </c>
      <c r="EE62" s="10">
        <v>0</v>
      </c>
      <c r="EF62" s="10">
        <v>0</v>
      </c>
      <c r="EG62" s="10">
        <v>0</v>
      </c>
      <c r="EH62" s="10">
        <v>0</v>
      </c>
      <c r="EI62" s="10">
        <v>0</v>
      </c>
      <c r="EJ62" s="10">
        <v>0</v>
      </c>
      <c r="EK62" s="10">
        <v>0</v>
      </c>
      <c r="EL62" s="10">
        <v>0</v>
      </c>
      <c r="EM62" s="10">
        <v>0</v>
      </c>
      <c r="EN62" s="10">
        <v>1</v>
      </c>
      <c r="EO62" s="10">
        <v>0</v>
      </c>
      <c r="EP62" s="10">
        <v>0</v>
      </c>
      <c r="EQ62" s="10">
        <v>0</v>
      </c>
      <c r="ER62" s="10">
        <v>0</v>
      </c>
      <c r="ES62" s="10">
        <v>0</v>
      </c>
      <c r="ET62" s="10">
        <v>0</v>
      </c>
      <c r="EU62" s="10">
        <v>0</v>
      </c>
      <c r="EV62" s="10">
        <v>0</v>
      </c>
      <c r="EW62" s="10">
        <v>0</v>
      </c>
      <c r="EX62" s="10">
        <v>0</v>
      </c>
      <c r="EY62" s="10">
        <v>0</v>
      </c>
      <c r="EZ62" s="10">
        <v>0</v>
      </c>
      <c r="FA62" s="10">
        <v>0</v>
      </c>
      <c r="FB62" s="10">
        <v>0</v>
      </c>
      <c r="FC62" s="10">
        <v>0</v>
      </c>
      <c r="FD62" s="10">
        <v>0</v>
      </c>
      <c r="FE62" s="10">
        <v>0</v>
      </c>
      <c r="FF62" s="10">
        <v>0</v>
      </c>
      <c r="FG62" s="10">
        <v>0</v>
      </c>
      <c r="FH62" s="10">
        <v>0</v>
      </c>
      <c r="FI62" s="10">
        <v>0</v>
      </c>
      <c r="FJ62" s="10">
        <v>0</v>
      </c>
      <c r="FK62" s="10">
        <v>0</v>
      </c>
      <c r="FL62" s="10">
        <v>0</v>
      </c>
      <c r="FM62" s="10">
        <v>0</v>
      </c>
      <c r="FN62" s="10">
        <v>0</v>
      </c>
      <c r="FO62" s="10">
        <v>0</v>
      </c>
      <c r="FP62" s="10">
        <v>0</v>
      </c>
      <c r="FQ62" s="10">
        <v>0</v>
      </c>
      <c r="FR62" s="10">
        <v>0</v>
      </c>
      <c r="FS62" s="10">
        <v>0</v>
      </c>
      <c r="FT62" s="10">
        <v>0</v>
      </c>
      <c r="FU62" s="10">
        <v>0</v>
      </c>
      <c r="FV62" s="10">
        <v>0</v>
      </c>
      <c r="FW62" s="10">
        <v>0</v>
      </c>
      <c r="FX62" s="10">
        <v>0</v>
      </c>
      <c r="FY62" s="10">
        <v>0</v>
      </c>
      <c r="FZ62" s="10">
        <v>0</v>
      </c>
      <c r="GA62" s="11">
        <v>0</v>
      </c>
      <c r="GC62" s="9">
        <f t="shared" si="79"/>
        <v>0</v>
      </c>
      <c r="GD62" s="10">
        <f t="shared" si="0"/>
        <v>0</v>
      </c>
      <c r="GE62" s="10">
        <f t="shared" si="1"/>
        <v>0</v>
      </c>
      <c r="GF62" s="10">
        <f t="shared" si="2"/>
        <v>0</v>
      </c>
      <c r="GG62" s="10">
        <f t="shared" si="3"/>
        <v>0</v>
      </c>
      <c r="GH62" s="10">
        <f t="shared" si="4"/>
        <v>0</v>
      </c>
      <c r="GI62" s="10">
        <f t="shared" si="5"/>
        <v>0</v>
      </c>
      <c r="GJ62" s="10">
        <f t="shared" si="6"/>
        <v>0</v>
      </c>
      <c r="GK62" s="10">
        <f t="shared" si="7"/>
        <v>0</v>
      </c>
      <c r="GL62" s="10">
        <f t="shared" si="8"/>
        <v>0</v>
      </c>
      <c r="GM62" s="10">
        <f t="shared" si="9"/>
        <v>0</v>
      </c>
      <c r="GN62" s="10">
        <f t="shared" si="10"/>
        <v>0</v>
      </c>
      <c r="GO62" s="10">
        <f t="shared" si="11"/>
        <v>0</v>
      </c>
      <c r="GP62" s="10">
        <f t="shared" si="12"/>
        <v>0</v>
      </c>
      <c r="GQ62" s="10">
        <f t="shared" si="13"/>
        <v>0</v>
      </c>
      <c r="GR62" s="10">
        <f t="shared" si="14"/>
        <v>0</v>
      </c>
      <c r="GS62" s="10">
        <f t="shared" si="15"/>
        <v>0</v>
      </c>
      <c r="GT62" s="10">
        <f t="shared" si="16"/>
        <v>0</v>
      </c>
      <c r="GU62" s="10">
        <f t="shared" si="17"/>
        <v>0</v>
      </c>
      <c r="GV62" s="10">
        <f t="shared" si="18"/>
        <v>0</v>
      </c>
      <c r="GW62" s="10">
        <f t="shared" si="19"/>
        <v>0</v>
      </c>
      <c r="GX62" s="10">
        <f t="shared" si="20"/>
        <v>0</v>
      </c>
      <c r="GY62" s="10">
        <f t="shared" si="21"/>
        <v>0</v>
      </c>
      <c r="GZ62" s="10">
        <f t="shared" si="22"/>
        <v>0</v>
      </c>
      <c r="HA62" s="10">
        <f t="shared" si="23"/>
        <v>0</v>
      </c>
      <c r="HB62" s="10">
        <f t="shared" si="24"/>
        <v>0</v>
      </c>
      <c r="HC62" s="10">
        <f t="shared" si="25"/>
        <v>0</v>
      </c>
      <c r="HD62" s="10">
        <f t="shared" si="26"/>
        <v>0</v>
      </c>
      <c r="HE62" s="10">
        <f t="shared" si="27"/>
        <v>0</v>
      </c>
      <c r="HF62" s="10">
        <f t="shared" si="28"/>
        <v>0</v>
      </c>
      <c r="HG62" s="10">
        <f t="shared" si="29"/>
        <v>0</v>
      </c>
      <c r="HH62" s="10">
        <f t="shared" si="30"/>
        <v>0</v>
      </c>
      <c r="HI62" s="10">
        <f t="shared" si="31"/>
        <v>0</v>
      </c>
      <c r="HJ62" s="10">
        <f t="shared" si="32"/>
        <v>0</v>
      </c>
      <c r="HK62" s="10">
        <f t="shared" si="33"/>
        <v>0</v>
      </c>
      <c r="HL62" s="10">
        <f t="shared" si="34"/>
        <v>0</v>
      </c>
      <c r="HM62" s="10">
        <f t="shared" si="35"/>
        <v>0</v>
      </c>
      <c r="HN62" s="10">
        <f t="shared" si="36"/>
        <v>0</v>
      </c>
      <c r="HO62" s="10">
        <f t="shared" si="37"/>
        <v>0</v>
      </c>
      <c r="HP62" s="10">
        <f t="shared" si="38"/>
        <v>0</v>
      </c>
      <c r="HQ62" s="10">
        <f t="shared" si="39"/>
        <v>1</v>
      </c>
      <c r="HR62" s="10">
        <f t="shared" si="40"/>
        <v>0</v>
      </c>
      <c r="HS62" s="10">
        <f t="shared" si="41"/>
        <v>0</v>
      </c>
      <c r="HT62" s="10">
        <f t="shared" si="42"/>
        <v>0</v>
      </c>
      <c r="HU62" s="10">
        <f t="shared" si="43"/>
        <v>0</v>
      </c>
      <c r="HV62" s="10">
        <f t="shared" si="44"/>
        <v>0</v>
      </c>
      <c r="HW62" s="10">
        <f t="shared" si="45"/>
        <v>0</v>
      </c>
      <c r="HX62" s="10">
        <f t="shared" si="46"/>
        <v>0</v>
      </c>
      <c r="HY62" s="10">
        <f t="shared" si="47"/>
        <v>0</v>
      </c>
      <c r="HZ62" s="10">
        <f t="shared" si="48"/>
        <v>0</v>
      </c>
      <c r="IA62" s="10">
        <f t="shared" si="49"/>
        <v>0</v>
      </c>
      <c r="IB62" s="10">
        <f t="shared" si="50"/>
        <v>0</v>
      </c>
      <c r="IC62" s="10">
        <f t="shared" si="51"/>
        <v>0</v>
      </c>
      <c r="ID62" s="10">
        <f t="shared" si="52"/>
        <v>0</v>
      </c>
      <c r="IE62" s="10">
        <f t="shared" si="53"/>
        <v>0</v>
      </c>
      <c r="IF62" s="10">
        <f t="shared" si="54"/>
        <v>0</v>
      </c>
      <c r="IG62" s="10">
        <f t="shared" si="55"/>
        <v>0</v>
      </c>
      <c r="IH62" s="10">
        <f t="shared" si="56"/>
        <v>0</v>
      </c>
      <c r="II62" s="10">
        <f t="shared" si="57"/>
        <v>0</v>
      </c>
      <c r="IJ62" s="10">
        <f t="shared" si="58"/>
        <v>0</v>
      </c>
      <c r="IK62" s="10">
        <f t="shared" si="59"/>
        <v>0</v>
      </c>
      <c r="IL62" s="10">
        <f t="shared" si="60"/>
        <v>0</v>
      </c>
      <c r="IM62" s="10">
        <f t="shared" si="61"/>
        <v>0</v>
      </c>
      <c r="IN62" s="10">
        <f t="shared" si="62"/>
        <v>0</v>
      </c>
      <c r="IO62" s="10">
        <f t="shared" si="63"/>
        <v>0</v>
      </c>
      <c r="IP62" s="10">
        <f t="shared" si="64"/>
        <v>0</v>
      </c>
      <c r="IQ62" s="10">
        <f t="shared" si="65"/>
        <v>0</v>
      </c>
      <c r="IR62" s="10">
        <f t="shared" si="66"/>
        <v>0</v>
      </c>
      <c r="IS62" s="10">
        <f t="shared" si="67"/>
        <v>0</v>
      </c>
      <c r="IT62" s="10">
        <f t="shared" si="68"/>
        <v>0</v>
      </c>
      <c r="IU62" s="10">
        <f t="shared" si="69"/>
        <v>0</v>
      </c>
      <c r="IV62" s="10">
        <f t="shared" si="70"/>
        <v>0</v>
      </c>
      <c r="IW62" s="10">
        <f t="shared" si="71"/>
        <v>0</v>
      </c>
      <c r="IX62" s="10">
        <f t="shared" si="72"/>
        <v>0</v>
      </c>
      <c r="IY62" s="10">
        <f t="shared" si="73"/>
        <v>0</v>
      </c>
      <c r="IZ62" s="10">
        <f t="shared" si="74"/>
        <v>0</v>
      </c>
      <c r="JA62" s="10">
        <f t="shared" si="75"/>
        <v>0</v>
      </c>
      <c r="JB62" s="10">
        <f t="shared" si="76"/>
        <v>0</v>
      </c>
      <c r="JC62" s="10">
        <f t="shared" si="77"/>
        <v>0</v>
      </c>
      <c r="JD62" s="11">
        <f t="shared" si="78"/>
        <v>0</v>
      </c>
      <c r="JF62" s="9">
        <v>0</v>
      </c>
      <c r="JG62" s="10">
        <v>0</v>
      </c>
      <c r="JH62" s="10">
        <v>0</v>
      </c>
      <c r="JI62" s="10">
        <v>0</v>
      </c>
      <c r="JJ62" s="10">
        <v>0</v>
      </c>
      <c r="JK62" s="10">
        <v>0</v>
      </c>
      <c r="JL62" s="10">
        <v>0</v>
      </c>
      <c r="JM62" s="10">
        <v>0</v>
      </c>
      <c r="JN62" s="10">
        <v>0</v>
      </c>
      <c r="JO62" s="10">
        <v>0</v>
      </c>
      <c r="JP62" s="10">
        <v>0</v>
      </c>
      <c r="JQ62" s="10">
        <v>0</v>
      </c>
      <c r="JR62" s="10">
        <v>0</v>
      </c>
      <c r="JS62" s="10">
        <v>0</v>
      </c>
      <c r="JT62" s="10">
        <v>0</v>
      </c>
      <c r="JU62" s="10">
        <v>0</v>
      </c>
      <c r="JV62" s="10">
        <v>0</v>
      </c>
      <c r="JW62" s="10">
        <v>0</v>
      </c>
      <c r="JX62" s="10">
        <v>0</v>
      </c>
      <c r="JY62" s="10">
        <v>0</v>
      </c>
      <c r="JZ62" s="10">
        <v>0</v>
      </c>
      <c r="KA62" s="10">
        <v>0</v>
      </c>
      <c r="KB62" s="10">
        <v>0</v>
      </c>
      <c r="KC62" s="10">
        <v>0</v>
      </c>
      <c r="KD62" s="10">
        <v>0</v>
      </c>
      <c r="KE62" s="10">
        <v>0</v>
      </c>
      <c r="KF62" s="10">
        <v>0</v>
      </c>
      <c r="KG62" s="10">
        <v>0</v>
      </c>
      <c r="KH62" s="10">
        <v>0</v>
      </c>
      <c r="KI62" s="10">
        <v>0</v>
      </c>
      <c r="KJ62" s="10">
        <v>0</v>
      </c>
      <c r="KK62" s="10">
        <v>0</v>
      </c>
      <c r="KL62" s="10">
        <v>0</v>
      </c>
      <c r="KM62" s="10">
        <v>0</v>
      </c>
      <c r="KN62" s="10">
        <v>0</v>
      </c>
      <c r="KO62" s="10">
        <v>0</v>
      </c>
      <c r="KP62" s="10">
        <v>0</v>
      </c>
      <c r="KQ62" s="10">
        <v>0</v>
      </c>
      <c r="KR62" s="10">
        <v>0</v>
      </c>
      <c r="KS62" s="10">
        <v>0</v>
      </c>
      <c r="KT62" s="10">
        <v>1</v>
      </c>
      <c r="KU62" s="10">
        <v>0</v>
      </c>
      <c r="KV62" s="10">
        <v>0</v>
      </c>
      <c r="KW62" s="10">
        <v>0</v>
      </c>
      <c r="KX62" s="10">
        <v>0</v>
      </c>
      <c r="KY62" s="10">
        <v>0</v>
      </c>
      <c r="KZ62" s="10">
        <v>0</v>
      </c>
      <c r="LA62" s="10">
        <v>0</v>
      </c>
      <c r="LB62" s="10">
        <v>0</v>
      </c>
      <c r="LC62" s="10">
        <v>0</v>
      </c>
      <c r="LD62" s="10">
        <v>0</v>
      </c>
      <c r="LE62" s="10">
        <v>0</v>
      </c>
      <c r="LF62" s="10">
        <v>0</v>
      </c>
      <c r="LG62" s="10">
        <v>0</v>
      </c>
      <c r="LH62" s="10">
        <v>0</v>
      </c>
      <c r="LI62" s="10">
        <v>0</v>
      </c>
      <c r="LJ62" s="10">
        <v>0</v>
      </c>
      <c r="LK62" s="10">
        <v>0</v>
      </c>
      <c r="LL62" s="10">
        <v>0</v>
      </c>
      <c r="LM62" s="10">
        <v>0</v>
      </c>
      <c r="LN62" s="10">
        <v>0</v>
      </c>
      <c r="LO62" s="10">
        <v>0</v>
      </c>
      <c r="LP62" s="10">
        <v>0</v>
      </c>
      <c r="LQ62" s="10">
        <v>0</v>
      </c>
      <c r="LR62" s="10">
        <v>0</v>
      </c>
      <c r="LS62" s="10">
        <v>0</v>
      </c>
      <c r="LT62" s="10">
        <v>0</v>
      </c>
      <c r="LU62" s="10">
        <v>0</v>
      </c>
      <c r="LV62" s="10">
        <v>0</v>
      </c>
      <c r="LW62" s="10">
        <v>0</v>
      </c>
      <c r="LX62" s="10">
        <v>0</v>
      </c>
      <c r="LY62" s="10">
        <v>0</v>
      </c>
      <c r="LZ62" s="10">
        <v>0</v>
      </c>
      <c r="MA62" s="10">
        <v>0</v>
      </c>
      <c r="MB62" s="10">
        <v>0</v>
      </c>
      <c r="MC62" s="10">
        <v>0</v>
      </c>
      <c r="MD62" s="10">
        <v>0</v>
      </c>
      <c r="ME62" s="10">
        <v>0</v>
      </c>
      <c r="MF62" s="10">
        <v>0</v>
      </c>
      <c r="MG62" s="11">
        <v>0</v>
      </c>
    </row>
    <row r="63" spans="1:345" hidden="1" x14ac:dyDescent="0.3">
      <c r="A63" s="32" t="s">
        <v>38</v>
      </c>
      <c r="B63" s="110"/>
      <c r="C63" s="110"/>
      <c r="D63" s="110"/>
      <c r="E63" s="110"/>
      <c r="F63" s="110"/>
      <c r="G63" s="110"/>
      <c r="H63" s="110"/>
      <c r="I63" s="110"/>
      <c r="J63" s="110"/>
      <c r="K63" s="110"/>
      <c r="L63" s="110"/>
      <c r="M63" s="110"/>
      <c r="N63" s="110"/>
      <c r="O63" s="110"/>
      <c r="P63" s="110"/>
      <c r="Q63" s="110"/>
      <c r="R63" s="110"/>
      <c r="S63" s="110"/>
      <c r="T63" s="110"/>
      <c r="U63" s="111"/>
      <c r="V63" s="22">
        <v>0</v>
      </c>
      <c r="W63" s="23">
        <v>0</v>
      </c>
      <c r="X63" s="23">
        <v>0</v>
      </c>
      <c r="Y63" s="23">
        <v>0</v>
      </c>
      <c r="Z63" s="23">
        <v>0</v>
      </c>
      <c r="AA63" s="23">
        <v>0</v>
      </c>
      <c r="AB63" s="23">
        <v>0</v>
      </c>
      <c r="AC63" s="23">
        <v>0</v>
      </c>
      <c r="AD63" s="23">
        <v>0</v>
      </c>
      <c r="AE63" s="23">
        <v>0</v>
      </c>
      <c r="AF63" s="23">
        <v>0</v>
      </c>
      <c r="AG63" s="23">
        <v>0</v>
      </c>
      <c r="AH63" s="23">
        <v>0</v>
      </c>
      <c r="AI63" s="23">
        <v>0</v>
      </c>
      <c r="AJ63" s="23">
        <v>0</v>
      </c>
      <c r="AK63" s="23">
        <v>0</v>
      </c>
      <c r="AL63" s="23">
        <v>0</v>
      </c>
      <c r="AM63" s="23">
        <v>0</v>
      </c>
      <c r="AN63" s="23">
        <v>0</v>
      </c>
      <c r="AO63" s="23">
        <v>0</v>
      </c>
      <c r="AP63" s="23">
        <v>0</v>
      </c>
      <c r="AQ63" s="23">
        <v>0</v>
      </c>
      <c r="AR63" s="23">
        <v>0</v>
      </c>
      <c r="AS63" s="23">
        <v>0</v>
      </c>
      <c r="AT63" s="23">
        <v>0</v>
      </c>
      <c r="AU63" s="23">
        <v>0</v>
      </c>
      <c r="AV63" s="23">
        <v>0</v>
      </c>
      <c r="AW63" s="23">
        <v>0</v>
      </c>
      <c r="AX63" s="23">
        <v>0</v>
      </c>
      <c r="AY63" s="23">
        <v>0</v>
      </c>
      <c r="AZ63" s="23">
        <v>0</v>
      </c>
      <c r="BA63" s="23">
        <v>0</v>
      </c>
      <c r="BB63" s="23">
        <v>0</v>
      </c>
      <c r="BC63" s="23">
        <v>0</v>
      </c>
      <c r="BD63" s="23">
        <v>0</v>
      </c>
      <c r="BE63" s="23">
        <v>0</v>
      </c>
      <c r="BF63" s="23">
        <v>0</v>
      </c>
      <c r="BG63" s="23">
        <v>0</v>
      </c>
      <c r="BH63" s="23">
        <v>0</v>
      </c>
      <c r="BI63" s="23">
        <v>0</v>
      </c>
      <c r="BJ63" s="23">
        <v>0</v>
      </c>
      <c r="BK63" s="23">
        <v>0</v>
      </c>
      <c r="BL63" s="23">
        <v>0</v>
      </c>
      <c r="BM63" s="23">
        <v>0</v>
      </c>
      <c r="BN63" s="23">
        <v>0</v>
      </c>
      <c r="BO63" s="23">
        <v>0</v>
      </c>
      <c r="BP63" s="23">
        <v>0</v>
      </c>
      <c r="BQ63" s="23">
        <v>0</v>
      </c>
      <c r="BR63" s="23">
        <v>0</v>
      </c>
      <c r="BS63" s="23">
        <v>0</v>
      </c>
      <c r="BT63" s="23">
        <v>0</v>
      </c>
      <c r="BU63" s="23">
        <v>0</v>
      </c>
      <c r="BV63" s="23">
        <v>0</v>
      </c>
      <c r="BW63" s="23">
        <v>0</v>
      </c>
      <c r="BX63" s="23">
        <v>0</v>
      </c>
      <c r="BY63" s="23">
        <v>0</v>
      </c>
      <c r="BZ63" s="23">
        <v>0</v>
      </c>
      <c r="CA63" s="23">
        <v>0</v>
      </c>
      <c r="CB63" s="23">
        <v>0</v>
      </c>
      <c r="CC63" s="23">
        <v>0</v>
      </c>
      <c r="CD63" s="23">
        <v>0</v>
      </c>
      <c r="CE63" s="23">
        <v>0</v>
      </c>
      <c r="CF63" s="23">
        <v>0</v>
      </c>
      <c r="CG63" s="23">
        <v>0</v>
      </c>
      <c r="CH63" s="23">
        <v>0</v>
      </c>
      <c r="CI63" s="23">
        <v>0</v>
      </c>
      <c r="CJ63" s="23">
        <v>0</v>
      </c>
      <c r="CK63" s="23">
        <v>0</v>
      </c>
      <c r="CL63" s="23">
        <v>0</v>
      </c>
      <c r="CM63" s="23">
        <v>0</v>
      </c>
      <c r="CN63" s="23">
        <v>0</v>
      </c>
      <c r="CO63" s="23">
        <v>0</v>
      </c>
      <c r="CP63" s="23">
        <v>0</v>
      </c>
      <c r="CQ63" s="23">
        <v>0</v>
      </c>
      <c r="CR63" s="23">
        <v>0</v>
      </c>
      <c r="CS63" s="23">
        <v>0</v>
      </c>
      <c r="CT63" s="23">
        <v>0</v>
      </c>
      <c r="CU63" s="23">
        <v>0</v>
      </c>
      <c r="CV63" s="23">
        <v>0</v>
      </c>
      <c r="CW63" s="24">
        <v>0</v>
      </c>
      <c r="CZ63" s="9">
        <v>0</v>
      </c>
      <c r="DA63" s="10">
        <v>0</v>
      </c>
      <c r="DB63" s="10">
        <v>0</v>
      </c>
      <c r="DC63" s="10">
        <v>0</v>
      </c>
      <c r="DD63" s="10">
        <v>0</v>
      </c>
      <c r="DE63" s="10">
        <v>0</v>
      </c>
      <c r="DF63" s="10">
        <v>0</v>
      </c>
      <c r="DG63" s="10">
        <v>0</v>
      </c>
      <c r="DH63" s="10">
        <v>0</v>
      </c>
      <c r="DI63" s="10">
        <v>0</v>
      </c>
      <c r="DJ63" s="10">
        <v>0</v>
      </c>
      <c r="DK63" s="10">
        <v>0</v>
      </c>
      <c r="DL63" s="10">
        <v>0</v>
      </c>
      <c r="DM63" s="10">
        <v>0</v>
      </c>
      <c r="DN63" s="10">
        <v>0</v>
      </c>
      <c r="DO63" s="10">
        <v>0</v>
      </c>
      <c r="DP63" s="10">
        <v>0</v>
      </c>
      <c r="DQ63" s="10">
        <v>0</v>
      </c>
      <c r="DR63" s="10">
        <v>0</v>
      </c>
      <c r="DS63" s="10">
        <v>0</v>
      </c>
      <c r="DT63" s="10">
        <v>0</v>
      </c>
      <c r="DU63" s="10">
        <v>0</v>
      </c>
      <c r="DV63" s="10">
        <v>0</v>
      </c>
      <c r="DW63" s="10">
        <v>0</v>
      </c>
      <c r="DX63" s="10">
        <v>0</v>
      </c>
      <c r="DY63" s="10">
        <v>0</v>
      </c>
      <c r="DZ63" s="10">
        <v>0</v>
      </c>
      <c r="EA63" s="10">
        <v>0</v>
      </c>
      <c r="EB63" s="10">
        <v>0</v>
      </c>
      <c r="EC63" s="10">
        <v>0</v>
      </c>
      <c r="ED63" s="10">
        <v>0</v>
      </c>
      <c r="EE63" s="10">
        <v>0</v>
      </c>
      <c r="EF63" s="10">
        <v>0</v>
      </c>
      <c r="EG63" s="10">
        <v>0</v>
      </c>
      <c r="EH63" s="10">
        <v>0</v>
      </c>
      <c r="EI63" s="10">
        <v>0</v>
      </c>
      <c r="EJ63" s="10">
        <v>0</v>
      </c>
      <c r="EK63" s="10">
        <v>0</v>
      </c>
      <c r="EL63" s="10">
        <v>0</v>
      </c>
      <c r="EM63" s="10">
        <v>0</v>
      </c>
      <c r="EN63" s="10">
        <v>0</v>
      </c>
      <c r="EO63" s="10">
        <v>1</v>
      </c>
      <c r="EP63" s="10">
        <v>0</v>
      </c>
      <c r="EQ63" s="10">
        <v>0</v>
      </c>
      <c r="ER63" s="10">
        <v>0</v>
      </c>
      <c r="ES63" s="10">
        <v>0</v>
      </c>
      <c r="ET63" s="10">
        <v>0</v>
      </c>
      <c r="EU63" s="10">
        <v>0</v>
      </c>
      <c r="EV63" s="10">
        <v>0</v>
      </c>
      <c r="EW63" s="10">
        <v>0</v>
      </c>
      <c r="EX63" s="10">
        <v>0</v>
      </c>
      <c r="EY63" s="10">
        <v>0</v>
      </c>
      <c r="EZ63" s="10">
        <v>0</v>
      </c>
      <c r="FA63" s="10">
        <v>0</v>
      </c>
      <c r="FB63" s="10">
        <v>0</v>
      </c>
      <c r="FC63" s="10">
        <v>0</v>
      </c>
      <c r="FD63" s="10">
        <v>0</v>
      </c>
      <c r="FE63" s="10">
        <v>0</v>
      </c>
      <c r="FF63" s="10">
        <v>0</v>
      </c>
      <c r="FG63" s="10">
        <v>0</v>
      </c>
      <c r="FH63" s="10">
        <v>0</v>
      </c>
      <c r="FI63" s="10">
        <v>0</v>
      </c>
      <c r="FJ63" s="10">
        <v>0</v>
      </c>
      <c r="FK63" s="10">
        <v>0</v>
      </c>
      <c r="FL63" s="10">
        <v>0</v>
      </c>
      <c r="FM63" s="10">
        <v>0</v>
      </c>
      <c r="FN63" s="10">
        <v>0</v>
      </c>
      <c r="FO63" s="10">
        <v>0</v>
      </c>
      <c r="FP63" s="10">
        <v>0</v>
      </c>
      <c r="FQ63" s="10">
        <v>0</v>
      </c>
      <c r="FR63" s="10">
        <v>0</v>
      </c>
      <c r="FS63" s="10">
        <v>0</v>
      </c>
      <c r="FT63" s="10">
        <v>0</v>
      </c>
      <c r="FU63" s="10">
        <v>0</v>
      </c>
      <c r="FV63" s="10">
        <v>0</v>
      </c>
      <c r="FW63" s="10">
        <v>0</v>
      </c>
      <c r="FX63" s="10">
        <v>0</v>
      </c>
      <c r="FY63" s="10">
        <v>0</v>
      </c>
      <c r="FZ63" s="10">
        <v>0</v>
      </c>
      <c r="GA63" s="11">
        <v>0</v>
      </c>
      <c r="GC63" s="9">
        <f t="shared" si="79"/>
        <v>0</v>
      </c>
      <c r="GD63" s="10">
        <f t="shared" si="0"/>
        <v>0</v>
      </c>
      <c r="GE63" s="10">
        <f t="shared" si="1"/>
        <v>0</v>
      </c>
      <c r="GF63" s="10">
        <f t="shared" si="2"/>
        <v>0</v>
      </c>
      <c r="GG63" s="10">
        <f t="shared" si="3"/>
        <v>0</v>
      </c>
      <c r="GH63" s="10">
        <f t="shared" si="4"/>
        <v>0</v>
      </c>
      <c r="GI63" s="10">
        <f t="shared" si="5"/>
        <v>0</v>
      </c>
      <c r="GJ63" s="10">
        <f t="shared" si="6"/>
        <v>0</v>
      </c>
      <c r="GK63" s="10">
        <f t="shared" si="7"/>
        <v>0</v>
      </c>
      <c r="GL63" s="10">
        <f t="shared" si="8"/>
        <v>0</v>
      </c>
      <c r="GM63" s="10">
        <f t="shared" si="9"/>
        <v>0</v>
      </c>
      <c r="GN63" s="10">
        <f t="shared" si="10"/>
        <v>0</v>
      </c>
      <c r="GO63" s="10">
        <f t="shared" si="11"/>
        <v>0</v>
      </c>
      <c r="GP63" s="10">
        <f t="shared" si="12"/>
        <v>0</v>
      </c>
      <c r="GQ63" s="10">
        <f t="shared" si="13"/>
        <v>0</v>
      </c>
      <c r="GR63" s="10">
        <f t="shared" si="14"/>
        <v>0</v>
      </c>
      <c r="GS63" s="10">
        <f t="shared" si="15"/>
        <v>0</v>
      </c>
      <c r="GT63" s="10">
        <f t="shared" si="16"/>
        <v>0</v>
      </c>
      <c r="GU63" s="10">
        <f t="shared" si="17"/>
        <v>0</v>
      </c>
      <c r="GV63" s="10">
        <f t="shared" si="18"/>
        <v>0</v>
      </c>
      <c r="GW63" s="10">
        <f t="shared" si="19"/>
        <v>0</v>
      </c>
      <c r="GX63" s="10">
        <f t="shared" si="20"/>
        <v>0</v>
      </c>
      <c r="GY63" s="10">
        <f t="shared" si="21"/>
        <v>0</v>
      </c>
      <c r="GZ63" s="10">
        <f t="shared" si="22"/>
        <v>0</v>
      </c>
      <c r="HA63" s="10">
        <f t="shared" si="23"/>
        <v>0</v>
      </c>
      <c r="HB63" s="10">
        <f t="shared" si="24"/>
        <v>0</v>
      </c>
      <c r="HC63" s="10">
        <f t="shared" si="25"/>
        <v>0</v>
      </c>
      <c r="HD63" s="10">
        <f t="shared" si="26"/>
        <v>0</v>
      </c>
      <c r="HE63" s="10">
        <f t="shared" si="27"/>
        <v>0</v>
      </c>
      <c r="HF63" s="10">
        <f t="shared" si="28"/>
        <v>0</v>
      </c>
      <c r="HG63" s="10">
        <f t="shared" si="29"/>
        <v>0</v>
      </c>
      <c r="HH63" s="10">
        <f t="shared" si="30"/>
        <v>0</v>
      </c>
      <c r="HI63" s="10">
        <f t="shared" si="31"/>
        <v>0</v>
      </c>
      <c r="HJ63" s="10">
        <f t="shared" si="32"/>
        <v>0</v>
      </c>
      <c r="HK63" s="10">
        <f t="shared" si="33"/>
        <v>0</v>
      </c>
      <c r="HL63" s="10">
        <f t="shared" si="34"/>
        <v>0</v>
      </c>
      <c r="HM63" s="10">
        <f t="shared" si="35"/>
        <v>0</v>
      </c>
      <c r="HN63" s="10">
        <f t="shared" si="36"/>
        <v>0</v>
      </c>
      <c r="HO63" s="10">
        <f t="shared" si="37"/>
        <v>0</v>
      </c>
      <c r="HP63" s="10">
        <f t="shared" si="38"/>
        <v>0</v>
      </c>
      <c r="HQ63" s="10">
        <f t="shared" si="39"/>
        <v>0</v>
      </c>
      <c r="HR63" s="10">
        <f t="shared" si="40"/>
        <v>1</v>
      </c>
      <c r="HS63" s="10">
        <f t="shared" si="41"/>
        <v>0</v>
      </c>
      <c r="HT63" s="10">
        <f t="shared" si="42"/>
        <v>0</v>
      </c>
      <c r="HU63" s="10">
        <f t="shared" si="43"/>
        <v>0</v>
      </c>
      <c r="HV63" s="10">
        <f t="shared" si="44"/>
        <v>0</v>
      </c>
      <c r="HW63" s="10">
        <f t="shared" si="45"/>
        <v>0</v>
      </c>
      <c r="HX63" s="10">
        <f t="shared" si="46"/>
        <v>0</v>
      </c>
      <c r="HY63" s="10">
        <f t="shared" si="47"/>
        <v>0</v>
      </c>
      <c r="HZ63" s="10">
        <f t="shared" si="48"/>
        <v>0</v>
      </c>
      <c r="IA63" s="10">
        <f t="shared" si="49"/>
        <v>0</v>
      </c>
      <c r="IB63" s="10">
        <f t="shared" si="50"/>
        <v>0</v>
      </c>
      <c r="IC63" s="10">
        <f t="shared" si="51"/>
        <v>0</v>
      </c>
      <c r="ID63" s="10">
        <f t="shared" si="52"/>
        <v>0</v>
      </c>
      <c r="IE63" s="10">
        <f t="shared" si="53"/>
        <v>0</v>
      </c>
      <c r="IF63" s="10">
        <f t="shared" si="54"/>
        <v>0</v>
      </c>
      <c r="IG63" s="10">
        <f t="shared" si="55"/>
        <v>0</v>
      </c>
      <c r="IH63" s="10">
        <f t="shared" si="56"/>
        <v>0</v>
      </c>
      <c r="II63" s="10">
        <f t="shared" si="57"/>
        <v>0</v>
      </c>
      <c r="IJ63" s="10">
        <f t="shared" si="58"/>
        <v>0</v>
      </c>
      <c r="IK63" s="10">
        <f t="shared" si="59"/>
        <v>0</v>
      </c>
      <c r="IL63" s="10">
        <f t="shared" si="60"/>
        <v>0</v>
      </c>
      <c r="IM63" s="10">
        <f t="shared" si="61"/>
        <v>0</v>
      </c>
      <c r="IN63" s="10">
        <f t="shared" si="62"/>
        <v>0</v>
      </c>
      <c r="IO63" s="10">
        <f t="shared" si="63"/>
        <v>0</v>
      </c>
      <c r="IP63" s="10">
        <f t="shared" si="64"/>
        <v>0</v>
      </c>
      <c r="IQ63" s="10">
        <f t="shared" si="65"/>
        <v>0</v>
      </c>
      <c r="IR63" s="10">
        <f t="shared" si="66"/>
        <v>0</v>
      </c>
      <c r="IS63" s="10">
        <f t="shared" si="67"/>
        <v>0</v>
      </c>
      <c r="IT63" s="10">
        <f t="shared" si="68"/>
        <v>0</v>
      </c>
      <c r="IU63" s="10">
        <f t="shared" si="69"/>
        <v>0</v>
      </c>
      <c r="IV63" s="10">
        <f t="shared" si="70"/>
        <v>0</v>
      </c>
      <c r="IW63" s="10">
        <f t="shared" si="71"/>
        <v>0</v>
      </c>
      <c r="IX63" s="10">
        <f t="shared" si="72"/>
        <v>0</v>
      </c>
      <c r="IY63" s="10">
        <f t="shared" si="73"/>
        <v>0</v>
      </c>
      <c r="IZ63" s="10">
        <f t="shared" si="74"/>
        <v>0</v>
      </c>
      <c r="JA63" s="10">
        <f t="shared" si="75"/>
        <v>0</v>
      </c>
      <c r="JB63" s="10">
        <f t="shared" si="76"/>
        <v>0</v>
      </c>
      <c r="JC63" s="10">
        <f t="shared" si="77"/>
        <v>0</v>
      </c>
      <c r="JD63" s="11">
        <f t="shared" si="78"/>
        <v>0</v>
      </c>
      <c r="JF63" s="9">
        <v>0</v>
      </c>
      <c r="JG63" s="10">
        <v>0</v>
      </c>
      <c r="JH63" s="10">
        <v>0</v>
      </c>
      <c r="JI63" s="10">
        <v>0</v>
      </c>
      <c r="JJ63" s="10">
        <v>0</v>
      </c>
      <c r="JK63" s="10">
        <v>0</v>
      </c>
      <c r="JL63" s="10">
        <v>0</v>
      </c>
      <c r="JM63" s="10">
        <v>0</v>
      </c>
      <c r="JN63" s="10">
        <v>0</v>
      </c>
      <c r="JO63" s="10">
        <v>0</v>
      </c>
      <c r="JP63" s="10">
        <v>0</v>
      </c>
      <c r="JQ63" s="10">
        <v>0</v>
      </c>
      <c r="JR63" s="10">
        <v>0</v>
      </c>
      <c r="JS63" s="10">
        <v>0</v>
      </c>
      <c r="JT63" s="10">
        <v>0</v>
      </c>
      <c r="JU63" s="10">
        <v>0</v>
      </c>
      <c r="JV63" s="10">
        <v>0</v>
      </c>
      <c r="JW63" s="10">
        <v>0</v>
      </c>
      <c r="JX63" s="10">
        <v>0</v>
      </c>
      <c r="JY63" s="10">
        <v>0</v>
      </c>
      <c r="JZ63" s="10">
        <v>0</v>
      </c>
      <c r="KA63" s="10">
        <v>0</v>
      </c>
      <c r="KB63" s="10">
        <v>0</v>
      </c>
      <c r="KC63" s="10">
        <v>0</v>
      </c>
      <c r="KD63" s="10">
        <v>0</v>
      </c>
      <c r="KE63" s="10">
        <v>0</v>
      </c>
      <c r="KF63" s="10">
        <v>0</v>
      </c>
      <c r="KG63" s="10">
        <v>0</v>
      </c>
      <c r="KH63" s="10">
        <v>0</v>
      </c>
      <c r="KI63" s="10">
        <v>0</v>
      </c>
      <c r="KJ63" s="10">
        <v>0</v>
      </c>
      <c r="KK63" s="10">
        <v>0</v>
      </c>
      <c r="KL63" s="10">
        <v>0</v>
      </c>
      <c r="KM63" s="10">
        <v>0</v>
      </c>
      <c r="KN63" s="10">
        <v>0</v>
      </c>
      <c r="KO63" s="10">
        <v>0</v>
      </c>
      <c r="KP63" s="10">
        <v>0</v>
      </c>
      <c r="KQ63" s="10">
        <v>0</v>
      </c>
      <c r="KR63" s="10">
        <v>0</v>
      </c>
      <c r="KS63" s="10">
        <v>0</v>
      </c>
      <c r="KT63" s="10">
        <v>0</v>
      </c>
      <c r="KU63" s="10">
        <v>1</v>
      </c>
      <c r="KV63" s="10">
        <v>0</v>
      </c>
      <c r="KW63" s="10">
        <v>0</v>
      </c>
      <c r="KX63" s="10">
        <v>0</v>
      </c>
      <c r="KY63" s="10">
        <v>0</v>
      </c>
      <c r="KZ63" s="10">
        <v>0</v>
      </c>
      <c r="LA63" s="10">
        <v>0</v>
      </c>
      <c r="LB63" s="10">
        <v>0</v>
      </c>
      <c r="LC63" s="10">
        <v>0</v>
      </c>
      <c r="LD63" s="10">
        <v>0</v>
      </c>
      <c r="LE63" s="10">
        <v>0</v>
      </c>
      <c r="LF63" s="10">
        <v>0</v>
      </c>
      <c r="LG63" s="10">
        <v>0</v>
      </c>
      <c r="LH63" s="10">
        <v>0</v>
      </c>
      <c r="LI63" s="10">
        <v>0</v>
      </c>
      <c r="LJ63" s="10">
        <v>0</v>
      </c>
      <c r="LK63" s="10">
        <v>0</v>
      </c>
      <c r="LL63" s="10">
        <v>0</v>
      </c>
      <c r="LM63" s="10">
        <v>0</v>
      </c>
      <c r="LN63" s="10">
        <v>0</v>
      </c>
      <c r="LO63" s="10">
        <v>0</v>
      </c>
      <c r="LP63" s="10">
        <v>0</v>
      </c>
      <c r="LQ63" s="10">
        <v>0</v>
      </c>
      <c r="LR63" s="10">
        <v>0</v>
      </c>
      <c r="LS63" s="10">
        <v>0</v>
      </c>
      <c r="LT63" s="10">
        <v>0</v>
      </c>
      <c r="LU63" s="10">
        <v>0</v>
      </c>
      <c r="LV63" s="10">
        <v>0</v>
      </c>
      <c r="LW63" s="10">
        <v>0</v>
      </c>
      <c r="LX63" s="10">
        <v>0</v>
      </c>
      <c r="LY63" s="10">
        <v>0</v>
      </c>
      <c r="LZ63" s="10">
        <v>0</v>
      </c>
      <c r="MA63" s="10">
        <v>0</v>
      </c>
      <c r="MB63" s="10">
        <v>0</v>
      </c>
      <c r="MC63" s="10">
        <v>0</v>
      </c>
      <c r="MD63" s="10">
        <v>0</v>
      </c>
      <c r="ME63" s="10">
        <v>0</v>
      </c>
      <c r="MF63" s="10">
        <v>0</v>
      </c>
      <c r="MG63" s="11">
        <v>0</v>
      </c>
    </row>
    <row r="64" spans="1:345" hidden="1" x14ac:dyDescent="0.3">
      <c r="A64" s="32" t="s">
        <v>39</v>
      </c>
      <c r="B64" s="110"/>
      <c r="C64" s="110"/>
      <c r="D64" s="110"/>
      <c r="E64" s="110"/>
      <c r="F64" s="110"/>
      <c r="G64" s="110"/>
      <c r="H64" s="110"/>
      <c r="I64" s="110"/>
      <c r="J64" s="110"/>
      <c r="K64" s="110"/>
      <c r="L64" s="110"/>
      <c r="M64" s="110"/>
      <c r="N64" s="110"/>
      <c r="O64" s="110"/>
      <c r="P64" s="110"/>
      <c r="Q64" s="110"/>
      <c r="R64" s="110"/>
      <c r="S64" s="110"/>
      <c r="T64" s="110"/>
      <c r="U64" s="111"/>
      <c r="V64" s="22">
        <v>0</v>
      </c>
      <c r="W64" s="23">
        <v>0</v>
      </c>
      <c r="X64" s="23">
        <v>0</v>
      </c>
      <c r="Y64" s="23">
        <v>0</v>
      </c>
      <c r="Z64" s="23">
        <v>0</v>
      </c>
      <c r="AA64" s="23">
        <v>0</v>
      </c>
      <c r="AB64" s="23">
        <v>0</v>
      </c>
      <c r="AC64" s="23">
        <v>0</v>
      </c>
      <c r="AD64" s="23">
        <v>0</v>
      </c>
      <c r="AE64" s="23">
        <v>0</v>
      </c>
      <c r="AF64" s="23">
        <v>0</v>
      </c>
      <c r="AG64" s="23">
        <v>0</v>
      </c>
      <c r="AH64" s="23">
        <v>0</v>
      </c>
      <c r="AI64" s="23">
        <v>0</v>
      </c>
      <c r="AJ64" s="23">
        <v>0</v>
      </c>
      <c r="AK64" s="23">
        <v>0</v>
      </c>
      <c r="AL64" s="23">
        <v>0</v>
      </c>
      <c r="AM64" s="23">
        <v>0</v>
      </c>
      <c r="AN64" s="23">
        <v>0</v>
      </c>
      <c r="AO64" s="23">
        <v>0</v>
      </c>
      <c r="AP64" s="23">
        <v>0</v>
      </c>
      <c r="AQ64" s="23">
        <v>0</v>
      </c>
      <c r="AR64" s="23">
        <v>0</v>
      </c>
      <c r="AS64" s="23">
        <v>0</v>
      </c>
      <c r="AT64" s="23">
        <v>0</v>
      </c>
      <c r="AU64" s="23">
        <v>0</v>
      </c>
      <c r="AV64" s="23">
        <v>0</v>
      </c>
      <c r="AW64" s="23">
        <v>0</v>
      </c>
      <c r="AX64" s="23">
        <v>0</v>
      </c>
      <c r="AY64" s="23">
        <v>0</v>
      </c>
      <c r="AZ64" s="23">
        <v>0</v>
      </c>
      <c r="BA64" s="23">
        <v>0</v>
      </c>
      <c r="BB64" s="23">
        <v>0</v>
      </c>
      <c r="BC64" s="23">
        <v>0</v>
      </c>
      <c r="BD64" s="23">
        <v>0</v>
      </c>
      <c r="BE64" s="23">
        <v>0</v>
      </c>
      <c r="BF64" s="23">
        <v>0</v>
      </c>
      <c r="BG64" s="23">
        <v>0</v>
      </c>
      <c r="BH64" s="23">
        <v>0</v>
      </c>
      <c r="BI64" s="23">
        <v>0</v>
      </c>
      <c r="BJ64" s="23">
        <v>0</v>
      </c>
      <c r="BK64" s="23">
        <v>0</v>
      </c>
      <c r="BL64" s="23">
        <v>0</v>
      </c>
      <c r="BM64" s="23">
        <v>0</v>
      </c>
      <c r="BN64" s="23">
        <v>0</v>
      </c>
      <c r="BO64" s="23">
        <v>0</v>
      </c>
      <c r="BP64" s="23">
        <v>0</v>
      </c>
      <c r="BQ64" s="23">
        <v>0</v>
      </c>
      <c r="BR64" s="23">
        <v>0</v>
      </c>
      <c r="BS64" s="23">
        <v>0</v>
      </c>
      <c r="BT64" s="23">
        <v>0</v>
      </c>
      <c r="BU64" s="23">
        <v>0</v>
      </c>
      <c r="BV64" s="23">
        <v>0</v>
      </c>
      <c r="BW64" s="23">
        <v>0</v>
      </c>
      <c r="BX64" s="23">
        <v>0</v>
      </c>
      <c r="BY64" s="23">
        <v>0</v>
      </c>
      <c r="BZ64" s="23">
        <v>0</v>
      </c>
      <c r="CA64" s="23">
        <v>0</v>
      </c>
      <c r="CB64" s="23">
        <v>0</v>
      </c>
      <c r="CC64" s="23">
        <v>0</v>
      </c>
      <c r="CD64" s="23">
        <v>0</v>
      </c>
      <c r="CE64" s="23">
        <v>0</v>
      </c>
      <c r="CF64" s="23">
        <v>0</v>
      </c>
      <c r="CG64" s="23">
        <v>0</v>
      </c>
      <c r="CH64" s="23">
        <v>0</v>
      </c>
      <c r="CI64" s="23">
        <v>0</v>
      </c>
      <c r="CJ64" s="23">
        <v>0</v>
      </c>
      <c r="CK64" s="23">
        <v>0</v>
      </c>
      <c r="CL64" s="23">
        <v>0</v>
      </c>
      <c r="CM64" s="23">
        <v>0</v>
      </c>
      <c r="CN64" s="23">
        <v>0</v>
      </c>
      <c r="CO64" s="23">
        <v>0</v>
      </c>
      <c r="CP64" s="23">
        <v>0</v>
      </c>
      <c r="CQ64" s="23">
        <v>0</v>
      </c>
      <c r="CR64" s="23">
        <v>0</v>
      </c>
      <c r="CS64" s="23">
        <v>0</v>
      </c>
      <c r="CT64" s="23">
        <v>0</v>
      </c>
      <c r="CU64" s="23">
        <v>0</v>
      </c>
      <c r="CV64" s="23">
        <v>0</v>
      </c>
      <c r="CW64" s="24">
        <v>0</v>
      </c>
      <c r="CZ64" s="9">
        <v>0</v>
      </c>
      <c r="DA64" s="10">
        <v>0</v>
      </c>
      <c r="DB64" s="10">
        <v>0</v>
      </c>
      <c r="DC64" s="10">
        <v>0</v>
      </c>
      <c r="DD64" s="10">
        <v>0</v>
      </c>
      <c r="DE64" s="10">
        <v>0</v>
      </c>
      <c r="DF64" s="10">
        <v>0</v>
      </c>
      <c r="DG64" s="10">
        <v>0</v>
      </c>
      <c r="DH64" s="10">
        <v>0</v>
      </c>
      <c r="DI64" s="10">
        <v>0</v>
      </c>
      <c r="DJ64" s="10">
        <v>0</v>
      </c>
      <c r="DK64" s="10">
        <v>0</v>
      </c>
      <c r="DL64" s="10">
        <v>0</v>
      </c>
      <c r="DM64" s="10">
        <v>0</v>
      </c>
      <c r="DN64" s="10">
        <v>0</v>
      </c>
      <c r="DO64" s="10">
        <v>0</v>
      </c>
      <c r="DP64" s="10">
        <v>0</v>
      </c>
      <c r="DQ64" s="10">
        <v>0</v>
      </c>
      <c r="DR64" s="10">
        <v>0</v>
      </c>
      <c r="DS64" s="10">
        <v>0</v>
      </c>
      <c r="DT64" s="10">
        <v>0</v>
      </c>
      <c r="DU64" s="10">
        <v>0</v>
      </c>
      <c r="DV64" s="10">
        <v>0</v>
      </c>
      <c r="DW64" s="10">
        <v>0</v>
      </c>
      <c r="DX64" s="10">
        <v>0</v>
      </c>
      <c r="DY64" s="10">
        <v>0</v>
      </c>
      <c r="DZ64" s="10">
        <v>0</v>
      </c>
      <c r="EA64" s="10">
        <v>0</v>
      </c>
      <c r="EB64" s="10">
        <v>0</v>
      </c>
      <c r="EC64" s="10">
        <v>0</v>
      </c>
      <c r="ED64" s="10">
        <v>0</v>
      </c>
      <c r="EE64" s="10">
        <v>0</v>
      </c>
      <c r="EF64" s="10">
        <v>0</v>
      </c>
      <c r="EG64" s="10">
        <v>0</v>
      </c>
      <c r="EH64" s="10">
        <v>0</v>
      </c>
      <c r="EI64" s="10">
        <v>0</v>
      </c>
      <c r="EJ64" s="10">
        <v>0</v>
      </c>
      <c r="EK64" s="10">
        <v>0</v>
      </c>
      <c r="EL64" s="10">
        <v>0</v>
      </c>
      <c r="EM64" s="10">
        <v>0</v>
      </c>
      <c r="EN64" s="10">
        <v>0</v>
      </c>
      <c r="EO64" s="10">
        <v>0</v>
      </c>
      <c r="EP64" s="10">
        <v>1</v>
      </c>
      <c r="EQ64" s="10">
        <v>0</v>
      </c>
      <c r="ER64" s="10">
        <v>0</v>
      </c>
      <c r="ES64" s="10">
        <v>0</v>
      </c>
      <c r="ET64" s="10">
        <v>0</v>
      </c>
      <c r="EU64" s="10">
        <v>0</v>
      </c>
      <c r="EV64" s="10">
        <v>0</v>
      </c>
      <c r="EW64" s="10">
        <v>0</v>
      </c>
      <c r="EX64" s="10">
        <v>0</v>
      </c>
      <c r="EY64" s="10">
        <v>0</v>
      </c>
      <c r="EZ64" s="10">
        <v>0</v>
      </c>
      <c r="FA64" s="10">
        <v>0</v>
      </c>
      <c r="FB64" s="10">
        <v>0</v>
      </c>
      <c r="FC64" s="10">
        <v>0</v>
      </c>
      <c r="FD64" s="10">
        <v>0</v>
      </c>
      <c r="FE64" s="10">
        <v>0</v>
      </c>
      <c r="FF64" s="10">
        <v>0</v>
      </c>
      <c r="FG64" s="10">
        <v>0</v>
      </c>
      <c r="FH64" s="10">
        <v>0</v>
      </c>
      <c r="FI64" s="10">
        <v>0</v>
      </c>
      <c r="FJ64" s="10">
        <v>0</v>
      </c>
      <c r="FK64" s="10">
        <v>0</v>
      </c>
      <c r="FL64" s="10">
        <v>0</v>
      </c>
      <c r="FM64" s="10">
        <v>0</v>
      </c>
      <c r="FN64" s="10">
        <v>0</v>
      </c>
      <c r="FO64" s="10">
        <v>0</v>
      </c>
      <c r="FP64" s="10">
        <v>0</v>
      </c>
      <c r="FQ64" s="10">
        <v>0</v>
      </c>
      <c r="FR64" s="10">
        <v>0</v>
      </c>
      <c r="FS64" s="10">
        <v>0</v>
      </c>
      <c r="FT64" s="10">
        <v>0</v>
      </c>
      <c r="FU64" s="10">
        <v>0</v>
      </c>
      <c r="FV64" s="10">
        <v>0</v>
      </c>
      <c r="FW64" s="10">
        <v>0</v>
      </c>
      <c r="FX64" s="10">
        <v>0</v>
      </c>
      <c r="FY64" s="10">
        <v>0</v>
      </c>
      <c r="FZ64" s="10">
        <v>0</v>
      </c>
      <c r="GA64" s="11">
        <v>0</v>
      </c>
      <c r="GC64" s="9">
        <f t="shared" si="79"/>
        <v>0</v>
      </c>
      <c r="GD64" s="10">
        <f t="shared" si="0"/>
        <v>0</v>
      </c>
      <c r="GE64" s="10">
        <f t="shared" si="1"/>
        <v>0</v>
      </c>
      <c r="GF64" s="10">
        <f t="shared" si="2"/>
        <v>0</v>
      </c>
      <c r="GG64" s="10">
        <f t="shared" si="3"/>
        <v>0</v>
      </c>
      <c r="GH64" s="10">
        <f t="shared" si="4"/>
        <v>0</v>
      </c>
      <c r="GI64" s="10">
        <f t="shared" si="5"/>
        <v>0</v>
      </c>
      <c r="GJ64" s="10">
        <f t="shared" si="6"/>
        <v>0</v>
      </c>
      <c r="GK64" s="10">
        <f t="shared" si="7"/>
        <v>0</v>
      </c>
      <c r="GL64" s="10">
        <f t="shared" si="8"/>
        <v>0</v>
      </c>
      <c r="GM64" s="10">
        <f t="shared" si="9"/>
        <v>0</v>
      </c>
      <c r="GN64" s="10">
        <f t="shared" si="10"/>
        <v>0</v>
      </c>
      <c r="GO64" s="10">
        <f t="shared" si="11"/>
        <v>0</v>
      </c>
      <c r="GP64" s="10">
        <f t="shared" si="12"/>
        <v>0</v>
      </c>
      <c r="GQ64" s="10">
        <f t="shared" si="13"/>
        <v>0</v>
      </c>
      <c r="GR64" s="10">
        <f t="shared" si="14"/>
        <v>0</v>
      </c>
      <c r="GS64" s="10">
        <f t="shared" si="15"/>
        <v>0</v>
      </c>
      <c r="GT64" s="10">
        <f t="shared" si="16"/>
        <v>0</v>
      </c>
      <c r="GU64" s="10">
        <f t="shared" si="17"/>
        <v>0</v>
      </c>
      <c r="GV64" s="10">
        <f t="shared" si="18"/>
        <v>0</v>
      </c>
      <c r="GW64" s="10">
        <f t="shared" si="19"/>
        <v>0</v>
      </c>
      <c r="GX64" s="10">
        <f t="shared" si="20"/>
        <v>0</v>
      </c>
      <c r="GY64" s="10">
        <f t="shared" si="21"/>
        <v>0</v>
      </c>
      <c r="GZ64" s="10">
        <f t="shared" si="22"/>
        <v>0</v>
      </c>
      <c r="HA64" s="10">
        <f t="shared" si="23"/>
        <v>0</v>
      </c>
      <c r="HB64" s="10">
        <f t="shared" si="24"/>
        <v>0</v>
      </c>
      <c r="HC64" s="10">
        <f t="shared" si="25"/>
        <v>0</v>
      </c>
      <c r="HD64" s="10">
        <f t="shared" si="26"/>
        <v>0</v>
      </c>
      <c r="HE64" s="10">
        <f t="shared" si="27"/>
        <v>0</v>
      </c>
      <c r="HF64" s="10">
        <f t="shared" si="28"/>
        <v>0</v>
      </c>
      <c r="HG64" s="10">
        <f t="shared" si="29"/>
        <v>0</v>
      </c>
      <c r="HH64" s="10">
        <f t="shared" si="30"/>
        <v>0</v>
      </c>
      <c r="HI64" s="10">
        <f t="shared" si="31"/>
        <v>0</v>
      </c>
      <c r="HJ64" s="10">
        <f t="shared" si="32"/>
        <v>0</v>
      </c>
      <c r="HK64" s="10">
        <f t="shared" si="33"/>
        <v>0</v>
      </c>
      <c r="HL64" s="10">
        <f t="shared" si="34"/>
        <v>0</v>
      </c>
      <c r="HM64" s="10">
        <f t="shared" si="35"/>
        <v>0</v>
      </c>
      <c r="HN64" s="10">
        <f t="shared" si="36"/>
        <v>0</v>
      </c>
      <c r="HO64" s="10">
        <f t="shared" si="37"/>
        <v>0</v>
      </c>
      <c r="HP64" s="10">
        <f t="shared" si="38"/>
        <v>0</v>
      </c>
      <c r="HQ64" s="10">
        <f t="shared" si="39"/>
        <v>0</v>
      </c>
      <c r="HR64" s="10">
        <f t="shared" si="40"/>
        <v>0</v>
      </c>
      <c r="HS64" s="10">
        <f t="shared" si="41"/>
        <v>1</v>
      </c>
      <c r="HT64" s="10">
        <f t="shared" si="42"/>
        <v>0</v>
      </c>
      <c r="HU64" s="10">
        <f t="shared" si="43"/>
        <v>0</v>
      </c>
      <c r="HV64" s="10">
        <f t="shared" si="44"/>
        <v>0</v>
      </c>
      <c r="HW64" s="10">
        <f t="shared" si="45"/>
        <v>0</v>
      </c>
      <c r="HX64" s="10">
        <f t="shared" si="46"/>
        <v>0</v>
      </c>
      <c r="HY64" s="10">
        <f t="shared" si="47"/>
        <v>0</v>
      </c>
      <c r="HZ64" s="10">
        <f t="shared" si="48"/>
        <v>0</v>
      </c>
      <c r="IA64" s="10">
        <f t="shared" si="49"/>
        <v>0</v>
      </c>
      <c r="IB64" s="10">
        <f t="shared" si="50"/>
        <v>0</v>
      </c>
      <c r="IC64" s="10">
        <f t="shared" si="51"/>
        <v>0</v>
      </c>
      <c r="ID64" s="10">
        <f t="shared" si="52"/>
        <v>0</v>
      </c>
      <c r="IE64" s="10">
        <f t="shared" si="53"/>
        <v>0</v>
      </c>
      <c r="IF64" s="10">
        <f t="shared" si="54"/>
        <v>0</v>
      </c>
      <c r="IG64" s="10">
        <f t="shared" si="55"/>
        <v>0</v>
      </c>
      <c r="IH64" s="10">
        <f t="shared" si="56"/>
        <v>0</v>
      </c>
      <c r="II64" s="10">
        <f t="shared" si="57"/>
        <v>0</v>
      </c>
      <c r="IJ64" s="10">
        <f t="shared" si="58"/>
        <v>0</v>
      </c>
      <c r="IK64" s="10">
        <f t="shared" si="59"/>
        <v>0</v>
      </c>
      <c r="IL64" s="10">
        <f t="shared" si="60"/>
        <v>0</v>
      </c>
      <c r="IM64" s="10">
        <f t="shared" si="61"/>
        <v>0</v>
      </c>
      <c r="IN64" s="10">
        <f t="shared" si="62"/>
        <v>0</v>
      </c>
      <c r="IO64" s="10">
        <f t="shared" si="63"/>
        <v>0</v>
      </c>
      <c r="IP64" s="10">
        <f t="shared" si="64"/>
        <v>0</v>
      </c>
      <c r="IQ64" s="10">
        <f t="shared" si="65"/>
        <v>0</v>
      </c>
      <c r="IR64" s="10">
        <f t="shared" si="66"/>
        <v>0</v>
      </c>
      <c r="IS64" s="10">
        <f t="shared" si="67"/>
        <v>0</v>
      </c>
      <c r="IT64" s="10">
        <f t="shared" si="68"/>
        <v>0</v>
      </c>
      <c r="IU64" s="10">
        <f t="shared" si="69"/>
        <v>0</v>
      </c>
      <c r="IV64" s="10">
        <f t="shared" si="70"/>
        <v>0</v>
      </c>
      <c r="IW64" s="10">
        <f t="shared" si="71"/>
        <v>0</v>
      </c>
      <c r="IX64" s="10">
        <f t="shared" si="72"/>
        <v>0</v>
      </c>
      <c r="IY64" s="10">
        <f t="shared" si="73"/>
        <v>0</v>
      </c>
      <c r="IZ64" s="10">
        <f t="shared" si="74"/>
        <v>0</v>
      </c>
      <c r="JA64" s="10">
        <f t="shared" si="75"/>
        <v>0</v>
      </c>
      <c r="JB64" s="10">
        <f t="shared" si="76"/>
        <v>0</v>
      </c>
      <c r="JC64" s="10">
        <f t="shared" si="77"/>
        <v>0</v>
      </c>
      <c r="JD64" s="11">
        <f t="shared" si="78"/>
        <v>0</v>
      </c>
      <c r="JF64" s="9">
        <v>0</v>
      </c>
      <c r="JG64" s="10">
        <v>0</v>
      </c>
      <c r="JH64" s="10">
        <v>0</v>
      </c>
      <c r="JI64" s="10">
        <v>0</v>
      </c>
      <c r="JJ64" s="10">
        <v>0</v>
      </c>
      <c r="JK64" s="10">
        <v>0</v>
      </c>
      <c r="JL64" s="10">
        <v>0</v>
      </c>
      <c r="JM64" s="10">
        <v>0</v>
      </c>
      <c r="JN64" s="10">
        <v>0</v>
      </c>
      <c r="JO64" s="10">
        <v>0</v>
      </c>
      <c r="JP64" s="10">
        <v>0</v>
      </c>
      <c r="JQ64" s="10">
        <v>0</v>
      </c>
      <c r="JR64" s="10">
        <v>0</v>
      </c>
      <c r="JS64" s="10">
        <v>0</v>
      </c>
      <c r="JT64" s="10">
        <v>0</v>
      </c>
      <c r="JU64" s="10">
        <v>0</v>
      </c>
      <c r="JV64" s="10">
        <v>0</v>
      </c>
      <c r="JW64" s="10">
        <v>0</v>
      </c>
      <c r="JX64" s="10">
        <v>0</v>
      </c>
      <c r="JY64" s="10">
        <v>0</v>
      </c>
      <c r="JZ64" s="10">
        <v>0</v>
      </c>
      <c r="KA64" s="10">
        <v>0</v>
      </c>
      <c r="KB64" s="10">
        <v>0</v>
      </c>
      <c r="KC64" s="10">
        <v>0</v>
      </c>
      <c r="KD64" s="10">
        <v>0</v>
      </c>
      <c r="KE64" s="10">
        <v>0</v>
      </c>
      <c r="KF64" s="10">
        <v>0</v>
      </c>
      <c r="KG64" s="10">
        <v>0</v>
      </c>
      <c r="KH64" s="10">
        <v>0</v>
      </c>
      <c r="KI64" s="10">
        <v>0</v>
      </c>
      <c r="KJ64" s="10">
        <v>0</v>
      </c>
      <c r="KK64" s="10">
        <v>0</v>
      </c>
      <c r="KL64" s="10">
        <v>0</v>
      </c>
      <c r="KM64" s="10">
        <v>0</v>
      </c>
      <c r="KN64" s="10">
        <v>0</v>
      </c>
      <c r="KO64" s="10">
        <v>0</v>
      </c>
      <c r="KP64" s="10">
        <v>0</v>
      </c>
      <c r="KQ64" s="10">
        <v>0</v>
      </c>
      <c r="KR64" s="10">
        <v>0</v>
      </c>
      <c r="KS64" s="10">
        <v>0</v>
      </c>
      <c r="KT64" s="10">
        <v>0</v>
      </c>
      <c r="KU64" s="10">
        <v>0</v>
      </c>
      <c r="KV64" s="10">
        <v>1</v>
      </c>
      <c r="KW64" s="10">
        <v>0</v>
      </c>
      <c r="KX64" s="10">
        <v>0</v>
      </c>
      <c r="KY64" s="10">
        <v>0</v>
      </c>
      <c r="KZ64" s="10">
        <v>0</v>
      </c>
      <c r="LA64" s="10">
        <v>0</v>
      </c>
      <c r="LB64" s="10">
        <v>0</v>
      </c>
      <c r="LC64" s="10">
        <v>0</v>
      </c>
      <c r="LD64" s="10">
        <v>0</v>
      </c>
      <c r="LE64" s="10">
        <v>0</v>
      </c>
      <c r="LF64" s="10">
        <v>0</v>
      </c>
      <c r="LG64" s="10">
        <v>0</v>
      </c>
      <c r="LH64" s="10">
        <v>0</v>
      </c>
      <c r="LI64" s="10">
        <v>0</v>
      </c>
      <c r="LJ64" s="10">
        <v>0</v>
      </c>
      <c r="LK64" s="10">
        <v>0</v>
      </c>
      <c r="LL64" s="10">
        <v>0</v>
      </c>
      <c r="LM64" s="10">
        <v>0</v>
      </c>
      <c r="LN64" s="10">
        <v>0</v>
      </c>
      <c r="LO64" s="10">
        <v>0</v>
      </c>
      <c r="LP64" s="10">
        <v>0</v>
      </c>
      <c r="LQ64" s="10">
        <v>0</v>
      </c>
      <c r="LR64" s="10">
        <v>0</v>
      </c>
      <c r="LS64" s="10">
        <v>0</v>
      </c>
      <c r="LT64" s="10">
        <v>0</v>
      </c>
      <c r="LU64" s="10">
        <v>0</v>
      </c>
      <c r="LV64" s="10">
        <v>0</v>
      </c>
      <c r="LW64" s="10">
        <v>0</v>
      </c>
      <c r="LX64" s="10">
        <v>0</v>
      </c>
      <c r="LY64" s="10">
        <v>0</v>
      </c>
      <c r="LZ64" s="10">
        <v>0</v>
      </c>
      <c r="MA64" s="10">
        <v>0</v>
      </c>
      <c r="MB64" s="10">
        <v>0</v>
      </c>
      <c r="MC64" s="10">
        <v>0</v>
      </c>
      <c r="MD64" s="10">
        <v>0</v>
      </c>
      <c r="ME64" s="10">
        <v>0</v>
      </c>
      <c r="MF64" s="10">
        <v>0</v>
      </c>
      <c r="MG64" s="11">
        <v>0</v>
      </c>
    </row>
    <row r="65" spans="1:345" hidden="1" x14ac:dyDescent="0.3">
      <c r="A65" s="32" t="s">
        <v>40</v>
      </c>
      <c r="B65" s="110"/>
      <c r="C65" s="110"/>
      <c r="D65" s="110"/>
      <c r="E65" s="110"/>
      <c r="F65" s="110"/>
      <c r="G65" s="110"/>
      <c r="H65" s="110"/>
      <c r="I65" s="110"/>
      <c r="J65" s="110"/>
      <c r="K65" s="110"/>
      <c r="L65" s="110"/>
      <c r="M65" s="110"/>
      <c r="N65" s="110"/>
      <c r="O65" s="110"/>
      <c r="P65" s="110"/>
      <c r="Q65" s="110"/>
      <c r="R65" s="110"/>
      <c r="S65" s="110"/>
      <c r="T65" s="110"/>
      <c r="U65" s="111"/>
      <c r="V65" s="22">
        <v>0</v>
      </c>
      <c r="W65" s="23">
        <v>0</v>
      </c>
      <c r="X65" s="23">
        <v>0</v>
      </c>
      <c r="Y65" s="23">
        <v>0</v>
      </c>
      <c r="Z65" s="23">
        <v>0</v>
      </c>
      <c r="AA65" s="23">
        <v>0</v>
      </c>
      <c r="AB65" s="23">
        <v>0</v>
      </c>
      <c r="AC65" s="23">
        <v>0</v>
      </c>
      <c r="AD65" s="23">
        <v>0</v>
      </c>
      <c r="AE65" s="23">
        <v>0</v>
      </c>
      <c r="AF65" s="23">
        <v>0</v>
      </c>
      <c r="AG65" s="23">
        <v>0</v>
      </c>
      <c r="AH65" s="23">
        <v>0</v>
      </c>
      <c r="AI65" s="23">
        <v>0</v>
      </c>
      <c r="AJ65" s="23">
        <v>0</v>
      </c>
      <c r="AK65" s="23">
        <v>0</v>
      </c>
      <c r="AL65" s="23">
        <v>0</v>
      </c>
      <c r="AM65" s="23">
        <v>0</v>
      </c>
      <c r="AN65" s="23">
        <v>0</v>
      </c>
      <c r="AO65" s="23">
        <v>0</v>
      </c>
      <c r="AP65" s="23">
        <v>0</v>
      </c>
      <c r="AQ65" s="23">
        <v>0</v>
      </c>
      <c r="AR65" s="23">
        <v>0</v>
      </c>
      <c r="AS65" s="23">
        <v>0</v>
      </c>
      <c r="AT65" s="23">
        <v>0</v>
      </c>
      <c r="AU65" s="23">
        <v>0</v>
      </c>
      <c r="AV65" s="23">
        <v>0</v>
      </c>
      <c r="AW65" s="23">
        <v>0</v>
      </c>
      <c r="AX65" s="23">
        <v>0</v>
      </c>
      <c r="AY65" s="23">
        <v>0</v>
      </c>
      <c r="AZ65" s="23">
        <v>0</v>
      </c>
      <c r="BA65" s="23">
        <v>0</v>
      </c>
      <c r="BB65" s="23">
        <v>0</v>
      </c>
      <c r="BC65" s="23">
        <v>0</v>
      </c>
      <c r="BD65" s="23">
        <v>0</v>
      </c>
      <c r="BE65" s="23">
        <v>0</v>
      </c>
      <c r="BF65" s="23">
        <v>0</v>
      </c>
      <c r="BG65" s="23">
        <v>0</v>
      </c>
      <c r="BH65" s="23">
        <v>0</v>
      </c>
      <c r="BI65" s="23">
        <v>0</v>
      </c>
      <c r="BJ65" s="23">
        <v>0</v>
      </c>
      <c r="BK65" s="23">
        <v>0</v>
      </c>
      <c r="BL65" s="23">
        <v>0</v>
      </c>
      <c r="BM65" s="23">
        <v>0</v>
      </c>
      <c r="BN65" s="23">
        <v>0</v>
      </c>
      <c r="BO65" s="23">
        <v>0</v>
      </c>
      <c r="BP65" s="23">
        <v>0</v>
      </c>
      <c r="BQ65" s="23">
        <v>0</v>
      </c>
      <c r="BR65" s="23">
        <v>0</v>
      </c>
      <c r="BS65" s="23">
        <v>0</v>
      </c>
      <c r="BT65" s="23">
        <v>0</v>
      </c>
      <c r="BU65" s="23">
        <v>0</v>
      </c>
      <c r="BV65" s="23">
        <v>0</v>
      </c>
      <c r="BW65" s="23">
        <v>0</v>
      </c>
      <c r="BX65" s="23">
        <v>0</v>
      </c>
      <c r="BY65" s="23">
        <v>0</v>
      </c>
      <c r="BZ65" s="23">
        <v>0</v>
      </c>
      <c r="CA65" s="23">
        <v>0</v>
      </c>
      <c r="CB65" s="23">
        <v>0</v>
      </c>
      <c r="CC65" s="23">
        <v>0</v>
      </c>
      <c r="CD65" s="23">
        <v>0</v>
      </c>
      <c r="CE65" s="23">
        <v>0</v>
      </c>
      <c r="CF65" s="23">
        <v>0</v>
      </c>
      <c r="CG65" s="23">
        <v>0</v>
      </c>
      <c r="CH65" s="23">
        <v>0</v>
      </c>
      <c r="CI65" s="23">
        <v>0</v>
      </c>
      <c r="CJ65" s="23">
        <v>0</v>
      </c>
      <c r="CK65" s="23">
        <v>0</v>
      </c>
      <c r="CL65" s="23">
        <v>0</v>
      </c>
      <c r="CM65" s="23">
        <v>0</v>
      </c>
      <c r="CN65" s="23">
        <v>0</v>
      </c>
      <c r="CO65" s="23">
        <v>0</v>
      </c>
      <c r="CP65" s="23">
        <v>0</v>
      </c>
      <c r="CQ65" s="23">
        <v>0</v>
      </c>
      <c r="CR65" s="23">
        <v>0</v>
      </c>
      <c r="CS65" s="23">
        <v>0</v>
      </c>
      <c r="CT65" s="23">
        <v>0</v>
      </c>
      <c r="CU65" s="23">
        <v>0</v>
      </c>
      <c r="CV65" s="23">
        <v>0</v>
      </c>
      <c r="CW65" s="24">
        <v>0</v>
      </c>
      <c r="CZ65" s="9">
        <v>0</v>
      </c>
      <c r="DA65" s="10">
        <v>0</v>
      </c>
      <c r="DB65" s="10">
        <v>0</v>
      </c>
      <c r="DC65" s="10">
        <v>0</v>
      </c>
      <c r="DD65" s="10">
        <v>0</v>
      </c>
      <c r="DE65" s="10">
        <v>0</v>
      </c>
      <c r="DF65" s="10">
        <v>0</v>
      </c>
      <c r="DG65" s="10">
        <v>0</v>
      </c>
      <c r="DH65" s="10">
        <v>0</v>
      </c>
      <c r="DI65" s="10">
        <v>0</v>
      </c>
      <c r="DJ65" s="10">
        <v>0</v>
      </c>
      <c r="DK65" s="10">
        <v>0</v>
      </c>
      <c r="DL65" s="10">
        <v>0</v>
      </c>
      <c r="DM65" s="10">
        <v>0</v>
      </c>
      <c r="DN65" s="10">
        <v>0</v>
      </c>
      <c r="DO65" s="10">
        <v>0</v>
      </c>
      <c r="DP65" s="10">
        <v>0</v>
      </c>
      <c r="DQ65" s="10">
        <v>0</v>
      </c>
      <c r="DR65" s="10">
        <v>0</v>
      </c>
      <c r="DS65" s="10">
        <v>0</v>
      </c>
      <c r="DT65" s="10">
        <v>0</v>
      </c>
      <c r="DU65" s="10">
        <v>0</v>
      </c>
      <c r="DV65" s="10">
        <v>0</v>
      </c>
      <c r="DW65" s="10">
        <v>0</v>
      </c>
      <c r="DX65" s="10">
        <v>0</v>
      </c>
      <c r="DY65" s="10">
        <v>0</v>
      </c>
      <c r="DZ65" s="10">
        <v>0</v>
      </c>
      <c r="EA65" s="10">
        <v>0</v>
      </c>
      <c r="EB65" s="10">
        <v>0</v>
      </c>
      <c r="EC65" s="10">
        <v>0</v>
      </c>
      <c r="ED65" s="10">
        <v>0</v>
      </c>
      <c r="EE65" s="10">
        <v>0</v>
      </c>
      <c r="EF65" s="10">
        <v>0</v>
      </c>
      <c r="EG65" s="10">
        <v>0</v>
      </c>
      <c r="EH65" s="10">
        <v>0</v>
      </c>
      <c r="EI65" s="10">
        <v>0</v>
      </c>
      <c r="EJ65" s="10">
        <v>0</v>
      </c>
      <c r="EK65" s="10">
        <v>0</v>
      </c>
      <c r="EL65" s="10">
        <v>0</v>
      </c>
      <c r="EM65" s="10">
        <v>0</v>
      </c>
      <c r="EN65" s="10">
        <v>0</v>
      </c>
      <c r="EO65" s="10">
        <v>0</v>
      </c>
      <c r="EP65" s="10">
        <v>0</v>
      </c>
      <c r="EQ65" s="10">
        <v>1</v>
      </c>
      <c r="ER65" s="10">
        <v>0</v>
      </c>
      <c r="ES65" s="10">
        <v>0</v>
      </c>
      <c r="ET65" s="10">
        <v>0</v>
      </c>
      <c r="EU65" s="10">
        <v>0</v>
      </c>
      <c r="EV65" s="10">
        <v>0</v>
      </c>
      <c r="EW65" s="10">
        <v>0</v>
      </c>
      <c r="EX65" s="10">
        <v>0</v>
      </c>
      <c r="EY65" s="10">
        <v>0</v>
      </c>
      <c r="EZ65" s="10">
        <v>0</v>
      </c>
      <c r="FA65" s="10">
        <v>0</v>
      </c>
      <c r="FB65" s="10">
        <v>0</v>
      </c>
      <c r="FC65" s="10">
        <v>0</v>
      </c>
      <c r="FD65" s="10">
        <v>0</v>
      </c>
      <c r="FE65" s="10">
        <v>0</v>
      </c>
      <c r="FF65" s="10">
        <v>0</v>
      </c>
      <c r="FG65" s="10">
        <v>0</v>
      </c>
      <c r="FH65" s="10">
        <v>0</v>
      </c>
      <c r="FI65" s="10">
        <v>0</v>
      </c>
      <c r="FJ65" s="10">
        <v>0</v>
      </c>
      <c r="FK65" s="10">
        <v>0</v>
      </c>
      <c r="FL65" s="10">
        <v>0</v>
      </c>
      <c r="FM65" s="10">
        <v>0</v>
      </c>
      <c r="FN65" s="10">
        <v>0</v>
      </c>
      <c r="FO65" s="10">
        <v>0</v>
      </c>
      <c r="FP65" s="10">
        <v>0</v>
      </c>
      <c r="FQ65" s="10">
        <v>0</v>
      </c>
      <c r="FR65" s="10">
        <v>0</v>
      </c>
      <c r="FS65" s="10">
        <v>0</v>
      </c>
      <c r="FT65" s="10">
        <v>0</v>
      </c>
      <c r="FU65" s="10">
        <v>0</v>
      </c>
      <c r="FV65" s="10">
        <v>0</v>
      </c>
      <c r="FW65" s="10">
        <v>0</v>
      </c>
      <c r="FX65" s="10">
        <v>0</v>
      </c>
      <c r="FY65" s="10">
        <v>0</v>
      </c>
      <c r="FZ65" s="10">
        <v>0</v>
      </c>
      <c r="GA65" s="11">
        <v>0</v>
      </c>
      <c r="GC65" s="9">
        <f t="shared" si="79"/>
        <v>0</v>
      </c>
      <c r="GD65" s="10">
        <f t="shared" si="0"/>
        <v>0</v>
      </c>
      <c r="GE65" s="10">
        <f t="shared" si="1"/>
        <v>0</v>
      </c>
      <c r="GF65" s="10">
        <f t="shared" si="2"/>
        <v>0</v>
      </c>
      <c r="GG65" s="10">
        <f t="shared" si="3"/>
        <v>0</v>
      </c>
      <c r="GH65" s="10">
        <f t="shared" si="4"/>
        <v>0</v>
      </c>
      <c r="GI65" s="10">
        <f t="shared" si="5"/>
        <v>0</v>
      </c>
      <c r="GJ65" s="10">
        <f t="shared" si="6"/>
        <v>0</v>
      </c>
      <c r="GK65" s="10">
        <f t="shared" si="7"/>
        <v>0</v>
      </c>
      <c r="GL65" s="10">
        <f t="shared" si="8"/>
        <v>0</v>
      </c>
      <c r="GM65" s="10">
        <f t="shared" si="9"/>
        <v>0</v>
      </c>
      <c r="GN65" s="10">
        <f t="shared" si="10"/>
        <v>0</v>
      </c>
      <c r="GO65" s="10">
        <f t="shared" si="11"/>
        <v>0</v>
      </c>
      <c r="GP65" s="10">
        <f t="shared" si="12"/>
        <v>0</v>
      </c>
      <c r="GQ65" s="10">
        <f t="shared" si="13"/>
        <v>0</v>
      </c>
      <c r="GR65" s="10">
        <f t="shared" si="14"/>
        <v>0</v>
      </c>
      <c r="GS65" s="10">
        <f t="shared" si="15"/>
        <v>0</v>
      </c>
      <c r="GT65" s="10">
        <f t="shared" si="16"/>
        <v>0</v>
      </c>
      <c r="GU65" s="10">
        <f t="shared" si="17"/>
        <v>0</v>
      </c>
      <c r="GV65" s="10">
        <f t="shared" si="18"/>
        <v>0</v>
      </c>
      <c r="GW65" s="10">
        <f t="shared" si="19"/>
        <v>0</v>
      </c>
      <c r="GX65" s="10">
        <f t="shared" si="20"/>
        <v>0</v>
      </c>
      <c r="GY65" s="10">
        <f t="shared" si="21"/>
        <v>0</v>
      </c>
      <c r="GZ65" s="10">
        <f t="shared" si="22"/>
        <v>0</v>
      </c>
      <c r="HA65" s="10">
        <f t="shared" si="23"/>
        <v>0</v>
      </c>
      <c r="HB65" s="10">
        <f t="shared" si="24"/>
        <v>0</v>
      </c>
      <c r="HC65" s="10">
        <f t="shared" si="25"/>
        <v>0</v>
      </c>
      <c r="HD65" s="10">
        <f t="shared" si="26"/>
        <v>0</v>
      </c>
      <c r="HE65" s="10">
        <f t="shared" si="27"/>
        <v>0</v>
      </c>
      <c r="HF65" s="10">
        <f t="shared" si="28"/>
        <v>0</v>
      </c>
      <c r="HG65" s="10">
        <f t="shared" si="29"/>
        <v>0</v>
      </c>
      <c r="HH65" s="10">
        <f t="shared" si="30"/>
        <v>0</v>
      </c>
      <c r="HI65" s="10">
        <f t="shared" si="31"/>
        <v>0</v>
      </c>
      <c r="HJ65" s="10">
        <f t="shared" si="32"/>
        <v>0</v>
      </c>
      <c r="HK65" s="10">
        <f t="shared" si="33"/>
        <v>0</v>
      </c>
      <c r="HL65" s="10">
        <f t="shared" si="34"/>
        <v>0</v>
      </c>
      <c r="HM65" s="10">
        <f t="shared" si="35"/>
        <v>0</v>
      </c>
      <c r="HN65" s="10">
        <f t="shared" si="36"/>
        <v>0</v>
      </c>
      <c r="HO65" s="10">
        <f t="shared" si="37"/>
        <v>0</v>
      </c>
      <c r="HP65" s="10">
        <f t="shared" si="38"/>
        <v>0</v>
      </c>
      <c r="HQ65" s="10">
        <f t="shared" si="39"/>
        <v>0</v>
      </c>
      <c r="HR65" s="10">
        <f t="shared" si="40"/>
        <v>0</v>
      </c>
      <c r="HS65" s="10">
        <f t="shared" si="41"/>
        <v>0</v>
      </c>
      <c r="HT65" s="10">
        <f t="shared" si="42"/>
        <v>1</v>
      </c>
      <c r="HU65" s="10">
        <f t="shared" si="43"/>
        <v>0</v>
      </c>
      <c r="HV65" s="10">
        <f t="shared" si="44"/>
        <v>0</v>
      </c>
      <c r="HW65" s="10">
        <f t="shared" si="45"/>
        <v>0</v>
      </c>
      <c r="HX65" s="10">
        <f t="shared" si="46"/>
        <v>0</v>
      </c>
      <c r="HY65" s="10">
        <f t="shared" si="47"/>
        <v>0</v>
      </c>
      <c r="HZ65" s="10">
        <f t="shared" si="48"/>
        <v>0</v>
      </c>
      <c r="IA65" s="10">
        <f t="shared" si="49"/>
        <v>0</v>
      </c>
      <c r="IB65" s="10">
        <f t="shared" si="50"/>
        <v>0</v>
      </c>
      <c r="IC65" s="10">
        <f t="shared" si="51"/>
        <v>0</v>
      </c>
      <c r="ID65" s="10">
        <f t="shared" si="52"/>
        <v>0</v>
      </c>
      <c r="IE65" s="10">
        <f t="shared" si="53"/>
        <v>0</v>
      </c>
      <c r="IF65" s="10">
        <f t="shared" si="54"/>
        <v>0</v>
      </c>
      <c r="IG65" s="10">
        <f t="shared" si="55"/>
        <v>0</v>
      </c>
      <c r="IH65" s="10">
        <f t="shared" si="56"/>
        <v>0</v>
      </c>
      <c r="II65" s="10">
        <f t="shared" si="57"/>
        <v>0</v>
      </c>
      <c r="IJ65" s="10">
        <f t="shared" si="58"/>
        <v>0</v>
      </c>
      <c r="IK65" s="10">
        <f t="shared" si="59"/>
        <v>0</v>
      </c>
      <c r="IL65" s="10">
        <f t="shared" si="60"/>
        <v>0</v>
      </c>
      <c r="IM65" s="10">
        <f t="shared" si="61"/>
        <v>0</v>
      </c>
      <c r="IN65" s="10">
        <f t="shared" si="62"/>
        <v>0</v>
      </c>
      <c r="IO65" s="10">
        <f t="shared" si="63"/>
        <v>0</v>
      </c>
      <c r="IP65" s="10">
        <f t="shared" si="64"/>
        <v>0</v>
      </c>
      <c r="IQ65" s="10">
        <f t="shared" si="65"/>
        <v>0</v>
      </c>
      <c r="IR65" s="10">
        <f t="shared" si="66"/>
        <v>0</v>
      </c>
      <c r="IS65" s="10">
        <f t="shared" si="67"/>
        <v>0</v>
      </c>
      <c r="IT65" s="10">
        <f t="shared" si="68"/>
        <v>0</v>
      </c>
      <c r="IU65" s="10">
        <f t="shared" si="69"/>
        <v>0</v>
      </c>
      <c r="IV65" s="10">
        <f t="shared" si="70"/>
        <v>0</v>
      </c>
      <c r="IW65" s="10">
        <f t="shared" si="71"/>
        <v>0</v>
      </c>
      <c r="IX65" s="10">
        <f t="shared" si="72"/>
        <v>0</v>
      </c>
      <c r="IY65" s="10">
        <f t="shared" si="73"/>
        <v>0</v>
      </c>
      <c r="IZ65" s="10">
        <f t="shared" si="74"/>
        <v>0</v>
      </c>
      <c r="JA65" s="10">
        <f t="shared" si="75"/>
        <v>0</v>
      </c>
      <c r="JB65" s="10">
        <f t="shared" si="76"/>
        <v>0</v>
      </c>
      <c r="JC65" s="10">
        <f t="shared" si="77"/>
        <v>0</v>
      </c>
      <c r="JD65" s="11">
        <f t="shared" si="78"/>
        <v>0</v>
      </c>
      <c r="JF65" s="9">
        <v>0</v>
      </c>
      <c r="JG65" s="10">
        <v>0</v>
      </c>
      <c r="JH65" s="10">
        <v>0</v>
      </c>
      <c r="JI65" s="10">
        <v>0</v>
      </c>
      <c r="JJ65" s="10">
        <v>0</v>
      </c>
      <c r="JK65" s="10">
        <v>0</v>
      </c>
      <c r="JL65" s="10">
        <v>0</v>
      </c>
      <c r="JM65" s="10">
        <v>0</v>
      </c>
      <c r="JN65" s="10">
        <v>0</v>
      </c>
      <c r="JO65" s="10">
        <v>0</v>
      </c>
      <c r="JP65" s="10">
        <v>0</v>
      </c>
      <c r="JQ65" s="10">
        <v>0</v>
      </c>
      <c r="JR65" s="10">
        <v>0</v>
      </c>
      <c r="JS65" s="10">
        <v>0</v>
      </c>
      <c r="JT65" s="10">
        <v>0</v>
      </c>
      <c r="JU65" s="10">
        <v>0</v>
      </c>
      <c r="JV65" s="10">
        <v>0</v>
      </c>
      <c r="JW65" s="10">
        <v>0</v>
      </c>
      <c r="JX65" s="10">
        <v>0</v>
      </c>
      <c r="JY65" s="10">
        <v>0</v>
      </c>
      <c r="JZ65" s="10">
        <v>0</v>
      </c>
      <c r="KA65" s="10">
        <v>0</v>
      </c>
      <c r="KB65" s="10">
        <v>0</v>
      </c>
      <c r="KC65" s="10">
        <v>0</v>
      </c>
      <c r="KD65" s="10">
        <v>0</v>
      </c>
      <c r="KE65" s="10">
        <v>0</v>
      </c>
      <c r="KF65" s="10">
        <v>0</v>
      </c>
      <c r="KG65" s="10">
        <v>0</v>
      </c>
      <c r="KH65" s="10">
        <v>0</v>
      </c>
      <c r="KI65" s="10">
        <v>0</v>
      </c>
      <c r="KJ65" s="10">
        <v>0</v>
      </c>
      <c r="KK65" s="10">
        <v>0</v>
      </c>
      <c r="KL65" s="10">
        <v>0</v>
      </c>
      <c r="KM65" s="10">
        <v>0</v>
      </c>
      <c r="KN65" s="10">
        <v>0</v>
      </c>
      <c r="KO65" s="10">
        <v>0</v>
      </c>
      <c r="KP65" s="10">
        <v>0</v>
      </c>
      <c r="KQ65" s="10">
        <v>0</v>
      </c>
      <c r="KR65" s="10">
        <v>0</v>
      </c>
      <c r="KS65" s="10">
        <v>0</v>
      </c>
      <c r="KT65" s="10">
        <v>0</v>
      </c>
      <c r="KU65" s="10">
        <v>0</v>
      </c>
      <c r="KV65" s="10">
        <v>0</v>
      </c>
      <c r="KW65" s="10">
        <v>1</v>
      </c>
      <c r="KX65" s="10">
        <v>0</v>
      </c>
      <c r="KY65" s="10">
        <v>0</v>
      </c>
      <c r="KZ65" s="10">
        <v>0</v>
      </c>
      <c r="LA65" s="10">
        <v>0</v>
      </c>
      <c r="LB65" s="10">
        <v>0</v>
      </c>
      <c r="LC65" s="10">
        <v>0</v>
      </c>
      <c r="LD65" s="10">
        <v>0</v>
      </c>
      <c r="LE65" s="10">
        <v>0</v>
      </c>
      <c r="LF65" s="10">
        <v>0</v>
      </c>
      <c r="LG65" s="10">
        <v>0</v>
      </c>
      <c r="LH65" s="10">
        <v>0</v>
      </c>
      <c r="LI65" s="10">
        <v>0</v>
      </c>
      <c r="LJ65" s="10">
        <v>0</v>
      </c>
      <c r="LK65" s="10">
        <v>0</v>
      </c>
      <c r="LL65" s="10">
        <v>0</v>
      </c>
      <c r="LM65" s="10">
        <v>0</v>
      </c>
      <c r="LN65" s="10">
        <v>0</v>
      </c>
      <c r="LO65" s="10">
        <v>0</v>
      </c>
      <c r="LP65" s="10">
        <v>0</v>
      </c>
      <c r="LQ65" s="10">
        <v>0</v>
      </c>
      <c r="LR65" s="10">
        <v>0</v>
      </c>
      <c r="LS65" s="10">
        <v>0</v>
      </c>
      <c r="LT65" s="10">
        <v>0</v>
      </c>
      <c r="LU65" s="10">
        <v>0</v>
      </c>
      <c r="LV65" s="10">
        <v>0</v>
      </c>
      <c r="LW65" s="10">
        <v>0</v>
      </c>
      <c r="LX65" s="10">
        <v>0</v>
      </c>
      <c r="LY65" s="10">
        <v>0</v>
      </c>
      <c r="LZ65" s="10">
        <v>0</v>
      </c>
      <c r="MA65" s="10">
        <v>0</v>
      </c>
      <c r="MB65" s="10">
        <v>0</v>
      </c>
      <c r="MC65" s="10">
        <v>0</v>
      </c>
      <c r="MD65" s="10">
        <v>0</v>
      </c>
      <c r="ME65" s="10">
        <v>0</v>
      </c>
      <c r="MF65" s="10">
        <v>0</v>
      </c>
      <c r="MG65" s="11">
        <v>0</v>
      </c>
    </row>
    <row r="66" spans="1:345" hidden="1" x14ac:dyDescent="0.3">
      <c r="A66" s="32" t="s">
        <v>41</v>
      </c>
      <c r="B66" s="110"/>
      <c r="C66" s="110"/>
      <c r="D66" s="110"/>
      <c r="E66" s="110"/>
      <c r="F66" s="110"/>
      <c r="G66" s="110"/>
      <c r="H66" s="110"/>
      <c r="I66" s="110"/>
      <c r="J66" s="110"/>
      <c r="K66" s="110"/>
      <c r="L66" s="110"/>
      <c r="M66" s="110"/>
      <c r="N66" s="110"/>
      <c r="O66" s="110"/>
      <c r="P66" s="110"/>
      <c r="Q66" s="110"/>
      <c r="R66" s="110"/>
      <c r="S66" s="110"/>
      <c r="T66" s="110"/>
      <c r="U66" s="111"/>
      <c r="V66" s="22">
        <v>0</v>
      </c>
      <c r="W66" s="23">
        <v>0</v>
      </c>
      <c r="X66" s="23">
        <v>0</v>
      </c>
      <c r="Y66" s="23">
        <v>0</v>
      </c>
      <c r="Z66" s="23">
        <v>0</v>
      </c>
      <c r="AA66" s="23">
        <v>0</v>
      </c>
      <c r="AB66" s="23">
        <v>0</v>
      </c>
      <c r="AC66" s="23">
        <v>0</v>
      </c>
      <c r="AD66" s="23">
        <v>0</v>
      </c>
      <c r="AE66" s="23">
        <v>0</v>
      </c>
      <c r="AF66" s="23">
        <v>0</v>
      </c>
      <c r="AG66" s="23">
        <v>0</v>
      </c>
      <c r="AH66" s="23">
        <v>0</v>
      </c>
      <c r="AI66" s="23">
        <v>0</v>
      </c>
      <c r="AJ66" s="23">
        <v>0</v>
      </c>
      <c r="AK66" s="23">
        <v>0</v>
      </c>
      <c r="AL66" s="23">
        <v>0</v>
      </c>
      <c r="AM66" s="23">
        <v>0</v>
      </c>
      <c r="AN66" s="23">
        <v>0</v>
      </c>
      <c r="AO66" s="23">
        <v>0</v>
      </c>
      <c r="AP66" s="23">
        <v>0</v>
      </c>
      <c r="AQ66" s="23">
        <v>0</v>
      </c>
      <c r="AR66" s="23">
        <v>0</v>
      </c>
      <c r="AS66" s="23">
        <v>0</v>
      </c>
      <c r="AT66" s="23">
        <v>0</v>
      </c>
      <c r="AU66" s="23">
        <v>0</v>
      </c>
      <c r="AV66" s="23">
        <v>0</v>
      </c>
      <c r="AW66" s="23">
        <v>0</v>
      </c>
      <c r="AX66" s="23">
        <v>0</v>
      </c>
      <c r="AY66" s="23">
        <v>0</v>
      </c>
      <c r="AZ66" s="23">
        <v>0</v>
      </c>
      <c r="BA66" s="23">
        <v>0</v>
      </c>
      <c r="BB66" s="23">
        <v>0</v>
      </c>
      <c r="BC66" s="23">
        <v>0</v>
      </c>
      <c r="BD66" s="23">
        <v>0</v>
      </c>
      <c r="BE66" s="23">
        <v>0</v>
      </c>
      <c r="BF66" s="23">
        <v>0</v>
      </c>
      <c r="BG66" s="23">
        <v>0</v>
      </c>
      <c r="BH66" s="23">
        <v>0</v>
      </c>
      <c r="BI66" s="23">
        <v>0</v>
      </c>
      <c r="BJ66" s="23">
        <v>0</v>
      </c>
      <c r="BK66" s="23">
        <v>0</v>
      </c>
      <c r="BL66" s="23">
        <v>0</v>
      </c>
      <c r="BM66" s="23">
        <v>0</v>
      </c>
      <c r="BN66" s="23">
        <v>0</v>
      </c>
      <c r="BO66" s="23">
        <v>0</v>
      </c>
      <c r="BP66" s="23">
        <v>0</v>
      </c>
      <c r="BQ66" s="23">
        <v>0</v>
      </c>
      <c r="BR66" s="23">
        <v>0</v>
      </c>
      <c r="BS66" s="23">
        <v>0</v>
      </c>
      <c r="BT66" s="23">
        <v>0</v>
      </c>
      <c r="BU66" s="23">
        <v>0</v>
      </c>
      <c r="BV66" s="23">
        <v>0</v>
      </c>
      <c r="BW66" s="23">
        <v>0</v>
      </c>
      <c r="BX66" s="23">
        <v>0</v>
      </c>
      <c r="BY66" s="23">
        <v>0</v>
      </c>
      <c r="BZ66" s="23">
        <v>0</v>
      </c>
      <c r="CA66" s="23">
        <v>0</v>
      </c>
      <c r="CB66" s="23">
        <v>0</v>
      </c>
      <c r="CC66" s="23">
        <v>0</v>
      </c>
      <c r="CD66" s="23">
        <v>0</v>
      </c>
      <c r="CE66" s="23">
        <v>0</v>
      </c>
      <c r="CF66" s="23">
        <v>0</v>
      </c>
      <c r="CG66" s="23">
        <v>0</v>
      </c>
      <c r="CH66" s="23">
        <v>0</v>
      </c>
      <c r="CI66" s="23">
        <v>0</v>
      </c>
      <c r="CJ66" s="23">
        <v>0</v>
      </c>
      <c r="CK66" s="23">
        <v>0</v>
      </c>
      <c r="CL66" s="23">
        <v>0</v>
      </c>
      <c r="CM66" s="23">
        <v>0</v>
      </c>
      <c r="CN66" s="23">
        <v>0</v>
      </c>
      <c r="CO66" s="23">
        <v>0</v>
      </c>
      <c r="CP66" s="23">
        <v>0</v>
      </c>
      <c r="CQ66" s="23">
        <v>0</v>
      </c>
      <c r="CR66" s="23">
        <v>0</v>
      </c>
      <c r="CS66" s="23">
        <v>0</v>
      </c>
      <c r="CT66" s="23">
        <v>0</v>
      </c>
      <c r="CU66" s="23">
        <v>0</v>
      </c>
      <c r="CV66" s="23">
        <v>0</v>
      </c>
      <c r="CW66" s="24">
        <v>0</v>
      </c>
      <c r="CZ66" s="9">
        <v>0</v>
      </c>
      <c r="DA66" s="10">
        <v>0</v>
      </c>
      <c r="DB66" s="10">
        <v>0</v>
      </c>
      <c r="DC66" s="10">
        <v>0</v>
      </c>
      <c r="DD66" s="10">
        <v>0</v>
      </c>
      <c r="DE66" s="10">
        <v>0</v>
      </c>
      <c r="DF66" s="10">
        <v>0</v>
      </c>
      <c r="DG66" s="10">
        <v>0</v>
      </c>
      <c r="DH66" s="10">
        <v>0</v>
      </c>
      <c r="DI66" s="10">
        <v>0</v>
      </c>
      <c r="DJ66" s="10">
        <v>0</v>
      </c>
      <c r="DK66" s="10">
        <v>0</v>
      </c>
      <c r="DL66" s="10">
        <v>0</v>
      </c>
      <c r="DM66" s="10">
        <v>0</v>
      </c>
      <c r="DN66" s="10">
        <v>0</v>
      </c>
      <c r="DO66" s="10">
        <v>0</v>
      </c>
      <c r="DP66" s="10">
        <v>0</v>
      </c>
      <c r="DQ66" s="10">
        <v>0</v>
      </c>
      <c r="DR66" s="10">
        <v>0</v>
      </c>
      <c r="DS66" s="10">
        <v>0</v>
      </c>
      <c r="DT66" s="10">
        <v>0</v>
      </c>
      <c r="DU66" s="10">
        <v>0</v>
      </c>
      <c r="DV66" s="10">
        <v>0</v>
      </c>
      <c r="DW66" s="10">
        <v>0</v>
      </c>
      <c r="DX66" s="10">
        <v>0</v>
      </c>
      <c r="DY66" s="10">
        <v>0</v>
      </c>
      <c r="DZ66" s="10">
        <v>0</v>
      </c>
      <c r="EA66" s="10">
        <v>0</v>
      </c>
      <c r="EB66" s="10">
        <v>0</v>
      </c>
      <c r="EC66" s="10">
        <v>0</v>
      </c>
      <c r="ED66" s="10">
        <v>0</v>
      </c>
      <c r="EE66" s="10">
        <v>0</v>
      </c>
      <c r="EF66" s="10">
        <v>0</v>
      </c>
      <c r="EG66" s="10">
        <v>0</v>
      </c>
      <c r="EH66" s="10">
        <v>0</v>
      </c>
      <c r="EI66" s="10">
        <v>0</v>
      </c>
      <c r="EJ66" s="10">
        <v>0</v>
      </c>
      <c r="EK66" s="10">
        <v>0</v>
      </c>
      <c r="EL66" s="10">
        <v>0</v>
      </c>
      <c r="EM66" s="10">
        <v>0</v>
      </c>
      <c r="EN66" s="10">
        <v>0</v>
      </c>
      <c r="EO66" s="10">
        <v>0</v>
      </c>
      <c r="EP66" s="10">
        <v>0</v>
      </c>
      <c r="EQ66" s="10">
        <v>0</v>
      </c>
      <c r="ER66" s="10">
        <v>1</v>
      </c>
      <c r="ES66" s="10">
        <v>0</v>
      </c>
      <c r="ET66" s="10">
        <v>0</v>
      </c>
      <c r="EU66" s="10">
        <v>0</v>
      </c>
      <c r="EV66" s="10">
        <v>0</v>
      </c>
      <c r="EW66" s="10">
        <v>0</v>
      </c>
      <c r="EX66" s="10">
        <v>0</v>
      </c>
      <c r="EY66" s="10">
        <v>0</v>
      </c>
      <c r="EZ66" s="10">
        <v>0</v>
      </c>
      <c r="FA66" s="10">
        <v>0</v>
      </c>
      <c r="FB66" s="10">
        <v>0</v>
      </c>
      <c r="FC66" s="10">
        <v>0</v>
      </c>
      <c r="FD66" s="10">
        <v>0</v>
      </c>
      <c r="FE66" s="10">
        <v>0</v>
      </c>
      <c r="FF66" s="10">
        <v>0</v>
      </c>
      <c r="FG66" s="10">
        <v>0</v>
      </c>
      <c r="FH66" s="10">
        <v>0</v>
      </c>
      <c r="FI66" s="10">
        <v>0</v>
      </c>
      <c r="FJ66" s="10">
        <v>0</v>
      </c>
      <c r="FK66" s="10">
        <v>0</v>
      </c>
      <c r="FL66" s="10">
        <v>0</v>
      </c>
      <c r="FM66" s="10">
        <v>0</v>
      </c>
      <c r="FN66" s="10">
        <v>0</v>
      </c>
      <c r="FO66" s="10">
        <v>0</v>
      </c>
      <c r="FP66" s="10">
        <v>0</v>
      </c>
      <c r="FQ66" s="10">
        <v>0</v>
      </c>
      <c r="FR66" s="10">
        <v>0</v>
      </c>
      <c r="FS66" s="10">
        <v>0</v>
      </c>
      <c r="FT66" s="10">
        <v>0</v>
      </c>
      <c r="FU66" s="10">
        <v>0</v>
      </c>
      <c r="FV66" s="10">
        <v>0</v>
      </c>
      <c r="FW66" s="10">
        <v>0</v>
      </c>
      <c r="FX66" s="10">
        <v>0</v>
      </c>
      <c r="FY66" s="10">
        <v>0</v>
      </c>
      <c r="FZ66" s="10">
        <v>0</v>
      </c>
      <c r="GA66" s="11">
        <v>0</v>
      </c>
      <c r="GC66" s="9">
        <f t="shared" si="79"/>
        <v>0</v>
      </c>
      <c r="GD66" s="10">
        <f t="shared" si="0"/>
        <v>0</v>
      </c>
      <c r="GE66" s="10">
        <f t="shared" si="1"/>
        <v>0</v>
      </c>
      <c r="GF66" s="10">
        <f t="shared" si="2"/>
        <v>0</v>
      </c>
      <c r="GG66" s="10">
        <f t="shared" si="3"/>
        <v>0</v>
      </c>
      <c r="GH66" s="10">
        <f t="shared" si="4"/>
        <v>0</v>
      </c>
      <c r="GI66" s="10">
        <f t="shared" si="5"/>
        <v>0</v>
      </c>
      <c r="GJ66" s="10">
        <f t="shared" si="6"/>
        <v>0</v>
      </c>
      <c r="GK66" s="10">
        <f t="shared" si="7"/>
        <v>0</v>
      </c>
      <c r="GL66" s="10">
        <f t="shared" si="8"/>
        <v>0</v>
      </c>
      <c r="GM66" s="10">
        <f t="shared" si="9"/>
        <v>0</v>
      </c>
      <c r="GN66" s="10">
        <f t="shared" si="10"/>
        <v>0</v>
      </c>
      <c r="GO66" s="10">
        <f t="shared" si="11"/>
        <v>0</v>
      </c>
      <c r="GP66" s="10">
        <f t="shared" si="12"/>
        <v>0</v>
      </c>
      <c r="GQ66" s="10">
        <f t="shared" si="13"/>
        <v>0</v>
      </c>
      <c r="GR66" s="10">
        <f t="shared" si="14"/>
        <v>0</v>
      </c>
      <c r="GS66" s="10">
        <f t="shared" si="15"/>
        <v>0</v>
      </c>
      <c r="GT66" s="10">
        <f t="shared" si="16"/>
        <v>0</v>
      </c>
      <c r="GU66" s="10">
        <f t="shared" si="17"/>
        <v>0</v>
      </c>
      <c r="GV66" s="10">
        <f t="shared" si="18"/>
        <v>0</v>
      </c>
      <c r="GW66" s="10">
        <f t="shared" si="19"/>
        <v>0</v>
      </c>
      <c r="GX66" s="10">
        <f t="shared" si="20"/>
        <v>0</v>
      </c>
      <c r="GY66" s="10">
        <f t="shared" si="21"/>
        <v>0</v>
      </c>
      <c r="GZ66" s="10">
        <f t="shared" si="22"/>
        <v>0</v>
      </c>
      <c r="HA66" s="10">
        <f t="shared" si="23"/>
        <v>0</v>
      </c>
      <c r="HB66" s="10">
        <f t="shared" si="24"/>
        <v>0</v>
      </c>
      <c r="HC66" s="10">
        <f t="shared" si="25"/>
        <v>0</v>
      </c>
      <c r="HD66" s="10">
        <f t="shared" si="26"/>
        <v>0</v>
      </c>
      <c r="HE66" s="10">
        <f t="shared" si="27"/>
        <v>0</v>
      </c>
      <c r="HF66" s="10">
        <f t="shared" si="28"/>
        <v>0</v>
      </c>
      <c r="HG66" s="10">
        <f t="shared" si="29"/>
        <v>0</v>
      </c>
      <c r="HH66" s="10">
        <f t="shared" si="30"/>
        <v>0</v>
      </c>
      <c r="HI66" s="10">
        <f t="shared" si="31"/>
        <v>0</v>
      </c>
      <c r="HJ66" s="10">
        <f t="shared" si="32"/>
        <v>0</v>
      </c>
      <c r="HK66" s="10">
        <f t="shared" si="33"/>
        <v>0</v>
      </c>
      <c r="HL66" s="10">
        <f t="shared" si="34"/>
        <v>0</v>
      </c>
      <c r="HM66" s="10">
        <f t="shared" si="35"/>
        <v>0</v>
      </c>
      <c r="HN66" s="10">
        <f t="shared" si="36"/>
        <v>0</v>
      </c>
      <c r="HO66" s="10">
        <f t="shared" si="37"/>
        <v>0</v>
      </c>
      <c r="HP66" s="10">
        <f t="shared" si="38"/>
        <v>0</v>
      </c>
      <c r="HQ66" s="10">
        <f t="shared" si="39"/>
        <v>0</v>
      </c>
      <c r="HR66" s="10">
        <f t="shared" si="40"/>
        <v>0</v>
      </c>
      <c r="HS66" s="10">
        <f t="shared" si="41"/>
        <v>0</v>
      </c>
      <c r="HT66" s="10">
        <f t="shared" si="42"/>
        <v>0</v>
      </c>
      <c r="HU66" s="10">
        <f t="shared" si="43"/>
        <v>1</v>
      </c>
      <c r="HV66" s="10">
        <f t="shared" si="44"/>
        <v>0</v>
      </c>
      <c r="HW66" s="10">
        <f t="shared" si="45"/>
        <v>0</v>
      </c>
      <c r="HX66" s="10">
        <f t="shared" si="46"/>
        <v>0</v>
      </c>
      <c r="HY66" s="10">
        <f t="shared" si="47"/>
        <v>0</v>
      </c>
      <c r="HZ66" s="10">
        <f t="shared" si="48"/>
        <v>0</v>
      </c>
      <c r="IA66" s="10">
        <f t="shared" si="49"/>
        <v>0</v>
      </c>
      <c r="IB66" s="10">
        <f t="shared" si="50"/>
        <v>0</v>
      </c>
      <c r="IC66" s="10">
        <f t="shared" si="51"/>
        <v>0</v>
      </c>
      <c r="ID66" s="10">
        <f t="shared" si="52"/>
        <v>0</v>
      </c>
      <c r="IE66" s="10">
        <f t="shared" si="53"/>
        <v>0</v>
      </c>
      <c r="IF66" s="10">
        <f t="shared" si="54"/>
        <v>0</v>
      </c>
      <c r="IG66" s="10">
        <f t="shared" si="55"/>
        <v>0</v>
      </c>
      <c r="IH66" s="10">
        <f t="shared" si="56"/>
        <v>0</v>
      </c>
      <c r="II66" s="10">
        <f t="shared" si="57"/>
        <v>0</v>
      </c>
      <c r="IJ66" s="10">
        <f t="shared" si="58"/>
        <v>0</v>
      </c>
      <c r="IK66" s="10">
        <f t="shared" si="59"/>
        <v>0</v>
      </c>
      <c r="IL66" s="10">
        <f t="shared" si="60"/>
        <v>0</v>
      </c>
      <c r="IM66" s="10">
        <f t="shared" si="61"/>
        <v>0</v>
      </c>
      <c r="IN66" s="10">
        <f t="shared" si="62"/>
        <v>0</v>
      </c>
      <c r="IO66" s="10">
        <f t="shared" si="63"/>
        <v>0</v>
      </c>
      <c r="IP66" s="10">
        <f t="shared" si="64"/>
        <v>0</v>
      </c>
      <c r="IQ66" s="10">
        <f t="shared" si="65"/>
        <v>0</v>
      </c>
      <c r="IR66" s="10">
        <f t="shared" si="66"/>
        <v>0</v>
      </c>
      <c r="IS66" s="10">
        <f t="shared" si="67"/>
        <v>0</v>
      </c>
      <c r="IT66" s="10">
        <f t="shared" si="68"/>
        <v>0</v>
      </c>
      <c r="IU66" s="10">
        <f t="shared" si="69"/>
        <v>0</v>
      </c>
      <c r="IV66" s="10">
        <f t="shared" si="70"/>
        <v>0</v>
      </c>
      <c r="IW66" s="10">
        <f t="shared" si="71"/>
        <v>0</v>
      </c>
      <c r="IX66" s="10">
        <f t="shared" si="72"/>
        <v>0</v>
      </c>
      <c r="IY66" s="10">
        <f t="shared" si="73"/>
        <v>0</v>
      </c>
      <c r="IZ66" s="10">
        <f t="shared" si="74"/>
        <v>0</v>
      </c>
      <c r="JA66" s="10">
        <f t="shared" si="75"/>
        <v>0</v>
      </c>
      <c r="JB66" s="10">
        <f t="shared" si="76"/>
        <v>0</v>
      </c>
      <c r="JC66" s="10">
        <f t="shared" si="77"/>
        <v>0</v>
      </c>
      <c r="JD66" s="11">
        <f t="shared" si="78"/>
        <v>0</v>
      </c>
      <c r="JF66" s="9">
        <v>0</v>
      </c>
      <c r="JG66" s="10">
        <v>0</v>
      </c>
      <c r="JH66" s="10">
        <v>0</v>
      </c>
      <c r="JI66" s="10">
        <v>0</v>
      </c>
      <c r="JJ66" s="10">
        <v>0</v>
      </c>
      <c r="JK66" s="10">
        <v>0</v>
      </c>
      <c r="JL66" s="10">
        <v>0</v>
      </c>
      <c r="JM66" s="10">
        <v>0</v>
      </c>
      <c r="JN66" s="10">
        <v>0</v>
      </c>
      <c r="JO66" s="10">
        <v>0</v>
      </c>
      <c r="JP66" s="10">
        <v>0</v>
      </c>
      <c r="JQ66" s="10">
        <v>0</v>
      </c>
      <c r="JR66" s="10">
        <v>0</v>
      </c>
      <c r="JS66" s="10">
        <v>0</v>
      </c>
      <c r="JT66" s="10">
        <v>0</v>
      </c>
      <c r="JU66" s="10">
        <v>0</v>
      </c>
      <c r="JV66" s="10">
        <v>0</v>
      </c>
      <c r="JW66" s="10">
        <v>0</v>
      </c>
      <c r="JX66" s="10">
        <v>0</v>
      </c>
      <c r="JY66" s="10">
        <v>0</v>
      </c>
      <c r="JZ66" s="10">
        <v>0</v>
      </c>
      <c r="KA66" s="10">
        <v>0</v>
      </c>
      <c r="KB66" s="10">
        <v>0</v>
      </c>
      <c r="KC66" s="10">
        <v>0</v>
      </c>
      <c r="KD66" s="10">
        <v>0</v>
      </c>
      <c r="KE66" s="10">
        <v>0</v>
      </c>
      <c r="KF66" s="10">
        <v>0</v>
      </c>
      <c r="KG66" s="10">
        <v>0</v>
      </c>
      <c r="KH66" s="10">
        <v>0</v>
      </c>
      <c r="KI66" s="10">
        <v>0</v>
      </c>
      <c r="KJ66" s="10">
        <v>0</v>
      </c>
      <c r="KK66" s="10">
        <v>0</v>
      </c>
      <c r="KL66" s="10">
        <v>0</v>
      </c>
      <c r="KM66" s="10">
        <v>0</v>
      </c>
      <c r="KN66" s="10">
        <v>0</v>
      </c>
      <c r="KO66" s="10">
        <v>0</v>
      </c>
      <c r="KP66" s="10">
        <v>0</v>
      </c>
      <c r="KQ66" s="10">
        <v>0</v>
      </c>
      <c r="KR66" s="10">
        <v>0</v>
      </c>
      <c r="KS66" s="10">
        <v>0</v>
      </c>
      <c r="KT66" s="10">
        <v>0</v>
      </c>
      <c r="KU66" s="10">
        <v>0</v>
      </c>
      <c r="KV66" s="10">
        <v>0</v>
      </c>
      <c r="KW66" s="10">
        <v>0</v>
      </c>
      <c r="KX66" s="10">
        <v>1</v>
      </c>
      <c r="KY66" s="10">
        <v>0</v>
      </c>
      <c r="KZ66" s="10">
        <v>0</v>
      </c>
      <c r="LA66" s="10">
        <v>0</v>
      </c>
      <c r="LB66" s="10">
        <v>0</v>
      </c>
      <c r="LC66" s="10">
        <v>0</v>
      </c>
      <c r="LD66" s="10">
        <v>0</v>
      </c>
      <c r="LE66" s="10">
        <v>0</v>
      </c>
      <c r="LF66" s="10">
        <v>0</v>
      </c>
      <c r="LG66" s="10">
        <v>0</v>
      </c>
      <c r="LH66" s="10">
        <v>0</v>
      </c>
      <c r="LI66" s="10">
        <v>0</v>
      </c>
      <c r="LJ66" s="10">
        <v>0</v>
      </c>
      <c r="LK66" s="10">
        <v>0</v>
      </c>
      <c r="LL66" s="10">
        <v>0</v>
      </c>
      <c r="LM66" s="10">
        <v>0</v>
      </c>
      <c r="LN66" s="10">
        <v>0</v>
      </c>
      <c r="LO66" s="10">
        <v>0</v>
      </c>
      <c r="LP66" s="10">
        <v>0</v>
      </c>
      <c r="LQ66" s="10">
        <v>0</v>
      </c>
      <c r="LR66" s="10">
        <v>0</v>
      </c>
      <c r="LS66" s="10">
        <v>0</v>
      </c>
      <c r="LT66" s="10">
        <v>0</v>
      </c>
      <c r="LU66" s="10">
        <v>0</v>
      </c>
      <c r="LV66" s="10">
        <v>0</v>
      </c>
      <c r="LW66" s="10">
        <v>0</v>
      </c>
      <c r="LX66" s="10">
        <v>0</v>
      </c>
      <c r="LY66" s="10">
        <v>0</v>
      </c>
      <c r="LZ66" s="10">
        <v>0</v>
      </c>
      <c r="MA66" s="10">
        <v>0</v>
      </c>
      <c r="MB66" s="10">
        <v>0</v>
      </c>
      <c r="MC66" s="10">
        <v>0</v>
      </c>
      <c r="MD66" s="10">
        <v>0</v>
      </c>
      <c r="ME66" s="10">
        <v>0</v>
      </c>
      <c r="MF66" s="10">
        <v>0</v>
      </c>
      <c r="MG66" s="11">
        <v>0</v>
      </c>
    </row>
    <row r="67" spans="1:345" hidden="1" x14ac:dyDescent="0.3">
      <c r="A67" s="32" t="s">
        <v>42</v>
      </c>
      <c r="B67" s="110"/>
      <c r="C67" s="110"/>
      <c r="D67" s="110"/>
      <c r="E67" s="110"/>
      <c r="F67" s="110"/>
      <c r="G67" s="110"/>
      <c r="H67" s="110"/>
      <c r="I67" s="110"/>
      <c r="J67" s="110"/>
      <c r="K67" s="110"/>
      <c r="L67" s="110"/>
      <c r="M67" s="110"/>
      <c r="N67" s="110"/>
      <c r="O67" s="110"/>
      <c r="P67" s="110"/>
      <c r="Q67" s="110"/>
      <c r="R67" s="110"/>
      <c r="S67" s="110"/>
      <c r="T67" s="110"/>
      <c r="U67" s="111"/>
      <c r="V67" s="22">
        <v>0</v>
      </c>
      <c r="W67" s="23">
        <v>0</v>
      </c>
      <c r="X67" s="23">
        <v>0</v>
      </c>
      <c r="Y67" s="23">
        <v>0</v>
      </c>
      <c r="Z67" s="23">
        <v>0</v>
      </c>
      <c r="AA67" s="23">
        <v>0</v>
      </c>
      <c r="AB67" s="23">
        <v>0</v>
      </c>
      <c r="AC67" s="23">
        <v>0</v>
      </c>
      <c r="AD67" s="23">
        <v>0</v>
      </c>
      <c r="AE67" s="23">
        <v>0</v>
      </c>
      <c r="AF67" s="23">
        <v>0</v>
      </c>
      <c r="AG67" s="23">
        <v>0</v>
      </c>
      <c r="AH67" s="23">
        <v>0</v>
      </c>
      <c r="AI67" s="23">
        <v>0</v>
      </c>
      <c r="AJ67" s="23">
        <v>0</v>
      </c>
      <c r="AK67" s="23">
        <v>0</v>
      </c>
      <c r="AL67" s="23">
        <v>0</v>
      </c>
      <c r="AM67" s="23">
        <v>0</v>
      </c>
      <c r="AN67" s="23">
        <v>0</v>
      </c>
      <c r="AO67" s="23">
        <v>0</v>
      </c>
      <c r="AP67" s="23">
        <v>0</v>
      </c>
      <c r="AQ67" s="23">
        <v>0</v>
      </c>
      <c r="AR67" s="23">
        <v>0</v>
      </c>
      <c r="AS67" s="23">
        <v>0</v>
      </c>
      <c r="AT67" s="23">
        <v>0</v>
      </c>
      <c r="AU67" s="23">
        <v>0</v>
      </c>
      <c r="AV67" s="23">
        <v>0</v>
      </c>
      <c r="AW67" s="23">
        <v>0</v>
      </c>
      <c r="AX67" s="23">
        <v>0</v>
      </c>
      <c r="AY67" s="23">
        <v>0</v>
      </c>
      <c r="AZ67" s="23">
        <v>0</v>
      </c>
      <c r="BA67" s="23">
        <v>0</v>
      </c>
      <c r="BB67" s="23">
        <v>0</v>
      </c>
      <c r="BC67" s="23">
        <v>0</v>
      </c>
      <c r="BD67" s="23">
        <v>0</v>
      </c>
      <c r="BE67" s="23">
        <v>0</v>
      </c>
      <c r="BF67" s="23">
        <v>0</v>
      </c>
      <c r="BG67" s="23">
        <v>0</v>
      </c>
      <c r="BH67" s="23">
        <v>0</v>
      </c>
      <c r="BI67" s="23">
        <v>0</v>
      </c>
      <c r="BJ67" s="23">
        <v>0</v>
      </c>
      <c r="BK67" s="23">
        <v>0</v>
      </c>
      <c r="BL67" s="23">
        <v>0</v>
      </c>
      <c r="BM67" s="23">
        <v>0</v>
      </c>
      <c r="BN67" s="23">
        <v>0</v>
      </c>
      <c r="BO67" s="23">
        <v>0</v>
      </c>
      <c r="BP67" s="23">
        <v>0</v>
      </c>
      <c r="BQ67" s="23">
        <v>0</v>
      </c>
      <c r="BR67" s="23">
        <v>0</v>
      </c>
      <c r="BS67" s="23">
        <v>0</v>
      </c>
      <c r="BT67" s="23">
        <v>0</v>
      </c>
      <c r="BU67" s="23">
        <v>0</v>
      </c>
      <c r="BV67" s="23">
        <v>0</v>
      </c>
      <c r="BW67" s="23">
        <v>0</v>
      </c>
      <c r="BX67" s="23">
        <v>0</v>
      </c>
      <c r="BY67" s="23">
        <v>0</v>
      </c>
      <c r="BZ67" s="23">
        <v>0</v>
      </c>
      <c r="CA67" s="23">
        <v>0</v>
      </c>
      <c r="CB67" s="23">
        <v>0</v>
      </c>
      <c r="CC67" s="23">
        <v>0</v>
      </c>
      <c r="CD67" s="23">
        <v>0</v>
      </c>
      <c r="CE67" s="23">
        <v>0</v>
      </c>
      <c r="CF67" s="23">
        <v>0</v>
      </c>
      <c r="CG67" s="23">
        <v>0</v>
      </c>
      <c r="CH67" s="23">
        <v>0</v>
      </c>
      <c r="CI67" s="23">
        <v>0</v>
      </c>
      <c r="CJ67" s="23">
        <v>0</v>
      </c>
      <c r="CK67" s="23">
        <v>0</v>
      </c>
      <c r="CL67" s="23">
        <v>0</v>
      </c>
      <c r="CM67" s="23">
        <v>0</v>
      </c>
      <c r="CN67" s="23">
        <v>0</v>
      </c>
      <c r="CO67" s="23">
        <v>0</v>
      </c>
      <c r="CP67" s="23">
        <v>0</v>
      </c>
      <c r="CQ67" s="23">
        <v>0</v>
      </c>
      <c r="CR67" s="23">
        <v>0</v>
      </c>
      <c r="CS67" s="23">
        <v>0</v>
      </c>
      <c r="CT67" s="23">
        <v>0</v>
      </c>
      <c r="CU67" s="23">
        <v>0</v>
      </c>
      <c r="CV67" s="23">
        <v>0</v>
      </c>
      <c r="CW67" s="24">
        <v>0</v>
      </c>
      <c r="CZ67" s="9">
        <v>0</v>
      </c>
      <c r="DA67" s="10">
        <v>0</v>
      </c>
      <c r="DB67" s="10">
        <v>0</v>
      </c>
      <c r="DC67" s="10">
        <v>0</v>
      </c>
      <c r="DD67" s="10">
        <v>0</v>
      </c>
      <c r="DE67" s="10">
        <v>0</v>
      </c>
      <c r="DF67" s="10">
        <v>0</v>
      </c>
      <c r="DG67" s="10">
        <v>0</v>
      </c>
      <c r="DH67" s="10">
        <v>0</v>
      </c>
      <c r="DI67" s="10">
        <v>0</v>
      </c>
      <c r="DJ67" s="10">
        <v>0</v>
      </c>
      <c r="DK67" s="10">
        <v>0</v>
      </c>
      <c r="DL67" s="10">
        <v>0</v>
      </c>
      <c r="DM67" s="10">
        <v>0</v>
      </c>
      <c r="DN67" s="10">
        <v>0</v>
      </c>
      <c r="DO67" s="10">
        <v>0</v>
      </c>
      <c r="DP67" s="10">
        <v>0</v>
      </c>
      <c r="DQ67" s="10">
        <v>0</v>
      </c>
      <c r="DR67" s="10">
        <v>0</v>
      </c>
      <c r="DS67" s="10">
        <v>0</v>
      </c>
      <c r="DT67" s="10">
        <v>0</v>
      </c>
      <c r="DU67" s="10">
        <v>0</v>
      </c>
      <c r="DV67" s="10">
        <v>0</v>
      </c>
      <c r="DW67" s="10">
        <v>0</v>
      </c>
      <c r="DX67" s="10">
        <v>0</v>
      </c>
      <c r="DY67" s="10">
        <v>0</v>
      </c>
      <c r="DZ67" s="10">
        <v>0</v>
      </c>
      <c r="EA67" s="10">
        <v>0</v>
      </c>
      <c r="EB67" s="10">
        <v>0</v>
      </c>
      <c r="EC67" s="10">
        <v>0</v>
      </c>
      <c r="ED67" s="10">
        <v>0</v>
      </c>
      <c r="EE67" s="10">
        <v>0</v>
      </c>
      <c r="EF67" s="10">
        <v>0</v>
      </c>
      <c r="EG67" s="10">
        <v>0</v>
      </c>
      <c r="EH67" s="10">
        <v>0</v>
      </c>
      <c r="EI67" s="10">
        <v>0</v>
      </c>
      <c r="EJ67" s="10">
        <v>0</v>
      </c>
      <c r="EK67" s="10">
        <v>0</v>
      </c>
      <c r="EL67" s="10">
        <v>0</v>
      </c>
      <c r="EM67" s="10">
        <v>0</v>
      </c>
      <c r="EN67" s="10">
        <v>0</v>
      </c>
      <c r="EO67" s="10">
        <v>0</v>
      </c>
      <c r="EP67" s="10">
        <v>0</v>
      </c>
      <c r="EQ67" s="10">
        <v>0</v>
      </c>
      <c r="ER67" s="10">
        <v>0</v>
      </c>
      <c r="ES67" s="10">
        <v>1</v>
      </c>
      <c r="ET67" s="10">
        <v>0</v>
      </c>
      <c r="EU67" s="10">
        <v>0</v>
      </c>
      <c r="EV67" s="10">
        <v>0</v>
      </c>
      <c r="EW67" s="10">
        <v>0</v>
      </c>
      <c r="EX67" s="10">
        <v>0</v>
      </c>
      <c r="EY67" s="10">
        <v>0</v>
      </c>
      <c r="EZ67" s="10">
        <v>0</v>
      </c>
      <c r="FA67" s="10">
        <v>0</v>
      </c>
      <c r="FB67" s="10">
        <v>0</v>
      </c>
      <c r="FC67" s="10">
        <v>0</v>
      </c>
      <c r="FD67" s="10">
        <v>0</v>
      </c>
      <c r="FE67" s="10">
        <v>0</v>
      </c>
      <c r="FF67" s="10">
        <v>0</v>
      </c>
      <c r="FG67" s="10">
        <v>0</v>
      </c>
      <c r="FH67" s="10">
        <v>0</v>
      </c>
      <c r="FI67" s="10">
        <v>0</v>
      </c>
      <c r="FJ67" s="10">
        <v>0</v>
      </c>
      <c r="FK67" s="10">
        <v>0</v>
      </c>
      <c r="FL67" s="10">
        <v>0</v>
      </c>
      <c r="FM67" s="10">
        <v>0</v>
      </c>
      <c r="FN67" s="10">
        <v>0</v>
      </c>
      <c r="FO67" s="10">
        <v>0</v>
      </c>
      <c r="FP67" s="10">
        <v>0</v>
      </c>
      <c r="FQ67" s="10">
        <v>0</v>
      </c>
      <c r="FR67" s="10">
        <v>0</v>
      </c>
      <c r="FS67" s="10">
        <v>0</v>
      </c>
      <c r="FT67" s="10">
        <v>0</v>
      </c>
      <c r="FU67" s="10">
        <v>0</v>
      </c>
      <c r="FV67" s="10">
        <v>0</v>
      </c>
      <c r="FW67" s="10">
        <v>0</v>
      </c>
      <c r="FX67" s="10">
        <v>0</v>
      </c>
      <c r="FY67" s="10">
        <v>0</v>
      </c>
      <c r="FZ67" s="10">
        <v>0</v>
      </c>
      <c r="GA67" s="11">
        <v>0</v>
      </c>
      <c r="GC67" s="9">
        <f t="shared" si="79"/>
        <v>0</v>
      </c>
      <c r="GD67" s="10">
        <f t="shared" si="0"/>
        <v>0</v>
      </c>
      <c r="GE67" s="10">
        <f t="shared" si="1"/>
        <v>0</v>
      </c>
      <c r="GF67" s="10">
        <f t="shared" si="2"/>
        <v>0</v>
      </c>
      <c r="GG67" s="10">
        <f t="shared" si="3"/>
        <v>0</v>
      </c>
      <c r="GH67" s="10">
        <f t="shared" si="4"/>
        <v>0</v>
      </c>
      <c r="GI67" s="10">
        <f t="shared" si="5"/>
        <v>0</v>
      </c>
      <c r="GJ67" s="10">
        <f t="shared" si="6"/>
        <v>0</v>
      </c>
      <c r="GK67" s="10">
        <f t="shared" si="7"/>
        <v>0</v>
      </c>
      <c r="GL67" s="10">
        <f t="shared" si="8"/>
        <v>0</v>
      </c>
      <c r="GM67" s="10">
        <f t="shared" si="9"/>
        <v>0</v>
      </c>
      <c r="GN67" s="10">
        <f t="shared" si="10"/>
        <v>0</v>
      </c>
      <c r="GO67" s="10">
        <f t="shared" si="11"/>
        <v>0</v>
      </c>
      <c r="GP67" s="10">
        <f t="shared" si="12"/>
        <v>0</v>
      </c>
      <c r="GQ67" s="10">
        <f t="shared" si="13"/>
        <v>0</v>
      </c>
      <c r="GR67" s="10">
        <f t="shared" si="14"/>
        <v>0</v>
      </c>
      <c r="GS67" s="10">
        <f t="shared" si="15"/>
        <v>0</v>
      </c>
      <c r="GT67" s="10">
        <f t="shared" si="16"/>
        <v>0</v>
      </c>
      <c r="GU67" s="10">
        <f t="shared" si="17"/>
        <v>0</v>
      </c>
      <c r="GV67" s="10">
        <f t="shared" si="18"/>
        <v>0</v>
      </c>
      <c r="GW67" s="10">
        <f t="shared" si="19"/>
        <v>0</v>
      </c>
      <c r="GX67" s="10">
        <f t="shared" si="20"/>
        <v>0</v>
      </c>
      <c r="GY67" s="10">
        <f t="shared" si="21"/>
        <v>0</v>
      </c>
      <c r="GZ67" s="10">
        <f t="shared" si="22"/>
        <v>0</v>
      </c>
      <c r="HA67" s="10">
        <f t="shared" si="23"/>
        <v>0</v>
      </c>
      <c r="HB67" s="10">
        <f t="shared" si="24"/>
        <v>0</v>
      </c>
      <c r="HC67" s="10">
        <f t="shared" si="25"/>
        <v>0</v>
      </c>
      <c r="HD67" s="10">
        <f t="shared" si="26"/>
        <v>0</v>
      </c>
      <c r="HE67" s="10">
        <f t="shared" si="27"/>
        <v>0</v>
      </c>
      <c r="HF67" s="10">
        <f t="shared" si="28"/>
        <v>0</v>
      </c>
      <c r="HG67" s="10">
        <f t="shared" si="29"/>
        <v>0</v>
      </c>
      <c r="HH67" s="10">
        <f t="shared" si="30"/>
        <v>0</v>
      </c>
      <c r="HI67" s="10">
        <f t="shared" si="31"/>
        <v>0</v>
      </c>
      <c r="HJ67" s="10">
        <f t="shared" si="32"/>
        <v>0</v>
      </c>
      <c r="HK67" s="10">
        <f t="shared" si="33"/>
        <v>0</v>
      </c>
      <c r="HL67" s="10">
        <f t="shared" si="34"/>
        <v>0</v>
      </c>
      <c r="HM67" s="10">
        <f t="shared" si="35"/>
        <v>0</v>
      </c>
      <c r="HN67" s="10">
        <f t="shared" si="36"/>
        <v>0</v>
      </c>
      <c r="HO67" s="10">
        <f t="shared" si="37"/>
        <v>0</v>
      </c>
      <c r="HP67" s="10">
        <f t="shared" si="38"/>
        <v>0</v>
      </c>
      <c r="HQ67" s="10">
        <f t="shared" si="39"/>
        <v>0</v>
      </c>
      <c r="HR67" s="10">
        <f t="shared" si="40"/>
        <v>0</v>
      </c>
      <c r="HS67" s="10">
        <f t="shared" si="41"/>
        <v>0</v>
      </c>
      <c r="HT67" s="10">
        <f t="shared" si="42"/>
        <v>0</v>
      </c>
      <c r="HU67" s="10">
        <f t="shared" si="43"/>
        <v>0</v>
      </c>
      <c r="HV67" s="10">
        <f t="shared" si="44"/>
        <v>1</v>
      </c>
      <c r="HW67" s="10">
        <f t="shared" si="45"/>
        <v>0</v>
      </c>
      <c r="HX67" s="10">
        <f t="shared" si="46"/>
        <v>0</v>
      </c>
      <c r="HY67" s="10">
        <f t="shared" si="47"/>
        <v>0</v>
      </c>
      <c r="HZ67" s="10">
        <f t="shared" si="48"/>
        <v>0</v>
      </c>
      <c r="IA67" s="10">
        <f t="shared" si="49"/>
        <v>0</v>
      </c>
      <c r="IB67" s="10">
        <f t="shared" si="50"/>
        <v>0</v>
      </c>
      <c r="IC67" s="10">
        <f t="shared" si="51"/>
        <v>0</v>
      </c>
      <c r="ID67" s="10">
        <f t="shared" si="52"/>
        <v>0</v>
      </c>
      <c r="IE67" s="10">
        <f t="shared" si="53"/>
        <v>0</v>
      </c>
      <c r="IF67" s="10">
        <f t="shared" si="54"/>
        <v>0</v>
      </c>
      <c r="IG67" s="10">
        <f t="shared" si="55"/>
        <v>0</v>
      </c>
      <c r="IH67" s="10">
        <f t="shared" si="56"/>
        <v>0</v>
      </c>
      <c r="II67" s="10">
        <f t="shared" si="57"/>
        <v>0</v>
      </c>
      <c r="IJ67" s="10">
        <f t="shared" si="58"/>
        <v>0</v>
      </c>
      <c r="IK67" s="10">
        <f t="shared" si="59"/>
        <v>0</v>
      </c>
      <c r="IL67" s="10">
        <f t="shared" si="60"/>
        <v>0</v>
      </c>
      <c r="IM67" s="10">
        <f t="shared" si="61"/>
        <v>0</v>
      </c>
      <c r="IN67" s="10">
        <f t="shared" si="62"/>
        <v>0</v>
      </c>
      <c r="IO67" s="10">
        <f t="shared" si="63"/>
        <v>0</v>
      </c>
      <c r="IP67" s="10">
        <f t="shared" si="64"/>
        <v>0</v>
      </c>
      <c r="IQ67" s="10">
        <f t="shared" si="65"/>
        <v>0</v>
      </c>
      <c r="IR67" s="10">
        <f t="shared" si="66"/>
        <v>0</v>
      </c>
      <c r="IS67" s="10">
        <f t="shared" si="67"/>
        <v>0</v>
      </c>
      <c r="IT67" s="10">
        <f t="shared" si="68"/>
        <v>0</v>
      </c>
      <c r="IU67" s="10">
        <f t="shared" si="69"/>
        <v>0</v>
      </c>
      <c r="IV67" s="10">
        <f t="shared" si="70"/>
        <v>0</v>
      </c>
      <c r="IW67" s="10">
        <f t="shared" si="71"/>
        <v>0</v>
      </c>
      <c r="IX67" s="10">
        <f t="shared" si="72"/>
        <v>0</v>
      </c>
      <c r="IY67" s="10">
        <f t="shared" si="73"/>
        <v>0</v>
      </c>
      <c r="IZ67" s="10">
        <f t="shared" si="74"/>
        <v>0</v>
      </c>
      <c r="JA67" s="10">
        <f t="shared" si="75"/>
        <v>0</v>
      </c>
      <c r="JB67" s="10">
        <f t="shared" si="76"/>
        <v>0</v>
      </c>
      <c r="JC67" s="10">
        <f t="shared" si="77"/>
        <v>0</v>
      </c>
      <c r="JD67" s="11">
        <f t="shared" si="78"/>
        <v>0</v>
      </c>
      <c r="JF67" s="9">
        <v>0</v>
      </c>
      <c r="JG67" s="10">
        <v>0</v>
      </c>
      <c r="JH67" s="10">
        <v>0</v>
      </c>
      <c r="JI67" s="10">
        <v>0</v>
      </c>
      <c r="JJ67" s="10">
        <v>0</v>
      </c>
      <c r="JK67" s="10">
        <v>0</v>
      </c>
      <c r="JL67" s="10">
        <v>0</v>
      </c>
      <c r="JM67" s="10">
        <v>0</v>
      </c>
      <c r="JN67" s="10">
        <v>0</v>
      </c>
      <c r="JO67" s="10">
        <v>0</v>
      </c>
      <c r="JP67" s="10">
        <v>0</v>
      </c>
      <c r="JQ67" s="10">
        <v>0</v>
      </c>
      <c r="JR67" s="10">
        <v>0</v>
      </c>
      <c r="JS67" s="10">
        <v>0</v>
      </c>
      <c r="JT67" s="10">
        <v>0</v>
      </c>
      <c r="JU67" s="10">
        <v>0</v>
      </c>
      <c r="JV67" s="10">
        <v>0</v>
      </c>
      <c r="JW67" s="10">
        <v>0</v>
      </c>
      <c r="JX67" s="10">
        <v>0</v>
      </c>
      <c r="JY67" s="10">
        <v>0</v>
      </c>
      <c r="JZ67" s="10">
        <v>0</v>
      </c>
      <c r="KA67" s="10">
        <v>0</v>
      </c>
      <c r="KB67" s="10">
        <v>0</v>
      </c>
      <c r="KC67" s="10">
        <v>0</v>
      </c>
      <c r="KD67" s="10">
        <v>0</v>
      </c>
      <c r="KE67" s="10">
        <v>0</v>
      </c>
      <c r="KF67" s="10">
        <v>0</v>
      </c>
      <c r="KG67" s="10">
        <v>0</v>
      </c>
      <c r="KH67" s="10">
        <v>0</v>
      </c>
      <c r="KI67" s="10">
        <v>0</v>
      </c>
      <c r="KJ67" s="10">
        <v>0</v>
      </c>
      <c r="KK67" s="10">
        <v>0</v>
      </c>
      <c r="KL67" s="10">
        <v>0</v>
      </c>
      <c r="KM67" s="10">
        <v>0</v>
      </c>
      <c r="KN67" s="10">
        <v>0</v>
      </c>
      <c r="KO67" s="10">
        <v>0</v>
      </c>
      <c r="KP67" s="10">
        <v>0</v>
      </c>
      <c r="KQ67" s="10">
        <v>0</v>
      </c>
      <c r="KR67" s="10">
        <v>0</v>
      </c>
      <c r="KS67" s="10">
        <v>0</v>
      </c>
      <c r="KT67" s="10">
        <v>0</v>
      </c>
      <c r="KU67" s="10">
        <v>0</v>
      </c>
      <c r="KV67" s="10">
        <v>0</v>
      </c>
      <c r="KW67" s="10">
        <v>0</v>
      </c>
      <c r="KX67" s="10">
        <v>0</v>
      </c>
      <c r="KY67" s="10">
        <v>1</v>
      </c>
      <c r="KZ67" s="10">
        <v>0</v>
      </c>
      <c r="LA67" s="10">
        <v>0</v>
      </c>
      <c r="LB67" s="10">
        <v>0</v>
      </c>
      <c r="LC67" s="10">
        <v>0</v>
      </c>
      <c r="LD67" s="10">
        <v>0</v>
      </c>
      <c r="LE67" s="10">
        <v>0</v>
      </c>
      <c r="LF67" s="10">
        <v>0</v>
      </c>
      <c r="LG67" s="10">
        <v>0</v>
      </c>
      <c r="LH67" s="10">
        <v>0</v>
      </c>
      <c r="LI67" s="10">
        <v>0</v>
      </c>
      <c r="LJ67" s="10">
        <v>0</v>
      </c>
      <c r="LK67" s="10">
        <v>0</v>
      </c>
      <c r="LL67" s="10">
        <v>0</v>
      </c>
      <c r="LM67" s="10">
        <v>0</v>
      </c>
      <c r="LN67" s="10">
        <v>0</v>
      </c>
      <c r="LO67" s="10">
        <v>0</v>
      </c>
      <c r="LP67" s="10">
        <v>0</v>
      </c>
      <c r="LQ67" s="10">
        <v>0</v>
      </c>
      <c r="LR67" s="10">
        <v>0</v>
      </c>
      <c r="LS67" s="10">
        <v>0</v>
      </c>
      <c r="LT67" s="10">
        <v>0</v>
      </c>
      <c r="LU67" s="10">
        <v>0</v>
      </c>
      <c r="LV67" s="10">
        <v>0</v>
      </c>
      <c r="LW67" s="10">
        <v>0</v>
      </c>
      <c r="LX67" s="10">
        <v>0</v>
      </c>
      <c r="LY67" s="10">
        <v>0</v>
      </c>
      <c r="LZ67" s="10">
        <v>0</v>
      </c>
      <c r="MA67" s="10">
        <v>0</v>
      </c>
      <c r="MB67" s="10">
        <v>0</v>
      </c>
      <c r="MC67" s="10">
        <v>0</v>
      </c>
      <c r="MD67" s="10">
        <v>0</v>
      </c>
      <c r="ME67" s="10">
        <v>0</v>
      </c>
      <c r="MF67" s="10">
        <v>0</v>
      </c>
      <c r="MG67" s="11">
        <v>0</v>
      </c>
    </row>
    <row r="68" spans="1:345" hidden="1" x14ac:dyDescent="0.3">
      <c r="A68" s="32" t="s">
        <v>43</v>
      </c>
      <c r="B68" s="110"/>
      <c r="C68" s="110"/>
      <c r="D68" s="110"/>
      <c r="E68" s="110"/>
      <c r="F68" s="110"/>
      <c r="G68" s="110"/>
      <c r="H68" s="110"/>
      <c r="I68" s="110"/>
      <c r="J68" s="110"/>
      <c r="K68" s="110"/>
      <c r="L68" s="110"/>
      <c r="M68" s="110"/>
      <c r="N68" s="110"/>
      <c r="O68" s="110"/>
      <c r="P68" s="110"/>
      <c r="Q68" s="110"/>
      <c r="R68" s="110"/>
      <c r="S68" s="110"/>
      <c r="T68" s="110"/>
      <c r="U68" s="111"/>
      <c r="V68" s="22">
        <v>0</v>
      </c>
      <c r="W68" s="23">
        <v>0</v>
      </c>
      <c r="X68" s="23">
        <v>0</v>
      </c>
      <c r="Y68" s="23">
        <v>0</v>
      </c>
      <c r="Z68" s="23">
        <v>0</v>
      </c>
      <c r="AA68" s="23">
        <v>0</v>
      </c>
      <c r="AB68" s="23">
        <v>0</v>
      </c>
      <c r="AC68" s="23">
        <v>0</v>
      </c>
      <c r="AD68" s="23">
        <v>0</v>
      </c>
      <c r="AE68" s="23">
        <v>0</v>
      </c>
      <c r="AF68" s="23">
        <v>0</v>
      </c>
      <c r="AG68" s="23">
        <v>0</v>
      </c>
      <c r="AH68" s="23">
        <v>0</v>
      </c>
      <c r="AI68" s="23">
        <v>0</v>
      </c>
      <c r="AJ68" s="23">
        <v>0</v>
      </c>
      <c r="AK68" s="23">
        <v>0</v>
      </c>
      <c r="AL68" s="23">
        <v>0</v>
      </c>
      <c r="AM68" s="23">
        <v>0</v>
      </c>
      <c r="AN68" s="23">
        <v>0</v>
      </c>
      <c r="AO68" s="23">
        <v>0</v>
      </c>
      <c r="AP68" s="23">
        <v>0</v>
      </c>
      <c r="AQ68" s="23">
        <v>0</v>
      </c>
      <c r="AR68" s="23">
        <v>0</v>
      </c>
      <c r="AS68" s="23">
        <v>0</v>
      </c>
      <c r="AT68" s="23">
        <v>0</v>
      </c>
      <c r="AU68" s="23">
        <v>0</v>
      </c>
      <c r="AV68" s="23">
        <v>0</v>
      </c>
      <c r="AW68" s="23">
        <v>0</v>
      </c>
      <c r="AX68" s="23">
        <v>0</v>
      </c>
      <c r="AY68" s="23">
        <v>0</v>
      </c>
      <c r="AZ68" s="23">
        <v>0</v>
      </c>
      <c r="BA68" s="23">
        <v>0</v>
      </c>
      <c r="BB68" s="23">
        <v>0</v>
      </c>
      <c r="BC68" s="23">
        <v>0</v>
      </c>
      <c r="BD68" s="23">
        <v>0</v>
      </c>
      <c r="BE68" s="23">
        <v>0</v>
      </c>
      <c r="BF68" s="23">
        <v>0</v>
      </c>
      <c r="BG68" s="23">
        <v>0</v>
      </c>
      <c r="BH68" s="23">
        <v>0</v>
      </c>
      <c r="BI68" s="23">
        <v>0</v>
      </c>
      <c r="BJ68" s="23">
        <v>0</v>
      </c>
      <c r="BK68" s="23">
        <v>0</v>
      </c>
      <c r="BL68" s="23">
        <v>0</v>
      </c>
      <c r="BM68" s="23">
        <v>0</v>
      </c>
      <c r="BN68" s="23">
        <v>0</v>
      </c>
      <c r="BO68" s="23">
        <v>0</v>
      </c>
      <c r="BP68" s="23">
        <v>0</v>
      </c>
      <c r="BQ68" s="23">
        <v>0</v>
      </c>
      <c r="BR68" s="23">
        <v>0</v>
      </c>
      <c r="BS68" s="23">
        <v>0</v>
      </c>
      <c r="BT68" s="23">
        <v>0</v>
      </c>
      <c r="BU68" s="23">
        <v>0</v>
      </c>
      <c r="BV68" s="23">
        <v>0</v>
      </c>
      <c r="BW68" s="23">
        <v>0</v>
      </c>
      <c r="BX68" s="23">
        <v>0</v>
      </c>
      <c r="BY68" s="23">
        <v>0</v>
      </c>
      <c r="BZ68" s="23">
        <v>0</v>
      </c>
      <c r="CA68" s="23">
        <v>0</v>
      </c>
      <c r="CB68" s="23">
        <v>0</v>
      </c>
      <c r="CC68" s="23">
        <v>0</v>
      </c>
      <c r="CD68" s="23">
        <v>0</v>
      </c>
      <c r="CE68" s="23">
        <v>0</v>
      </c>
      <c r="CF68" s="23">
        <v>0</v>
      </c>
      <c r="CG68" s="23">
        <v>0</v>
      </c>
      <c r="CH68" s="23">
        <v>0</v>
      </c>
      <c r="CI68" s="23">
        <v>0</v>
      </c>
      <c r="CJ68" s="23">
        <v>0</v>
      </c>
      <c r="CK68" s="23">
        <v>0</v>
      </c>
      <c r="CL68" s="23">
        <v>0</v>
      </c>
      <c r="CM68" s="23">
        <v>0</v>
      </c>
      <c r="CN68" s="23">
        <v>0</v>
      </c>
      <c r="CO68" s="23">
        <v>0</v>
      </c>
      <c r="CP68" s="23">
        <v>0</v>
      </c>
      <c r="CQ68" s="23">
        <v>0</v>
      </c>
      <c r="CR68" s="23">
        <v>0</v>
      </c>
      <c r="CS68" s="23">
        <v>0</v>
      </c>
      <c r="CT68" s="23">
        <v>0</v>
      </c>
      <c r="CU68" s="23">
        <v>0</v>
      </c>
      <c r="CV68" s="23">
        <v>0</v>
      </c>
      <c r="CW68" s="24">
        <v>0</v>
      </c>
      <c r="CZ68" s="9">
        <v>0</v>
      </c>
      <c r="DA68" s="10">
        <v>0</v>
      </c>
      <c r="DB68" s="10">
        <v>0</v>
      </c>
      <c r="DC68" s="10">
        <v>0</v>
      </c>
      <c r="DD68" s="10">
        <v>0</v>
      </c>
      <c r="DE68" s="10">
        <v>0</v>
      </c>
      <c r="DF68" s="10">
        <v>0</v>
      </c>
      <c r="DG68" s="10">
        <v>0</v>
      </c>
      <c r="DH68" s="10">
        <v>0</v>
      </c>
      <c r="DI68" s="10">
        <v>0</v>
      </c>
      <c r="DJ68" s="10">
        <v>0</v>
      </c>
      <c r="DK68" s="10">
        <v>0</v>
      </c>
      <c r="DL68" s="10">
        <v>0</v>
      </c>
      <c r="DM68" s="10">
        <v>0</v>
      </c>
      <c r="DN68" s="10">
        <v>0</v>
      </c>
      <c r="DO68" s="10">
        <v>0</v>
      </c>
      <c r="DP68" s="10">
        <v>0</v>
      </c>
      <c r="DQ68" s="10">
        <v>0</v>
      </c>
      <c r="DR68" s="10">
        <v>0</v>
      </c>
      <c r="DS68" s="10">
        <v>0</v>
      </c>
      <c r="DT68" s="10">
        <v>0</v>
      </c>
      <c r="DU68" s="10">
        <v>0</v>
      </c>
      <c r="DV68" s="10">
        <v>0</v>
      </c>
      <c r="DW68" s="10">
        <v>0</v>
      </c>
      <c r="DX68" s="10">
        <v>0</v>
      </c>
      <c r="DY68" s="10">
        <v>0</v>
      </c>
      <c r="DZ68" s="10">
        <v>0</v>
      </c>
      <c r="EA68" s="10">
        <v>0</v>
      </c>
      <c r="EB68" s="10">
        <v>0</v>
      </c>
      <c r="EC68" s="10">
        <v>0</v>
      </c>
      <c r="ED68" s="10">
        <v>0</v>
      </c>
      <c r="EE68" s="10">
        <v>0</v>
      </c>
      <c r="EF68" s="10">
        <v>0</v>
      </c>
      <c r="EG68" s="10">
        <v>0</v>
      </c>
      <c r="EH68" s="10">
        <v>0</v>
      </c>
      <c r="EI68" s="10">
        <v>0</v>
      </c>
      <c r="EJ68" s="10">
        <v>0</v>
      </c>
      <c r="EK68" s="10">
        <v>0</v>
      </c>
      <c r="EL68" s="10">
        <v>0</v>
      </c>
      <c r="EM68" s="10">
        <v>0</v>
      </c>
      <c r="EN68" s="10">
        <v>0</v>
      </c>
      <c r="EO68" s="10">
        <v>0</v>
      </c>
      <c r="EP68" s="10">
        <v>0</v>
      </c>
      <c r="EQ68" s="10">
        <v>0</v>
      </c>
      <c r="ER68" s="10">
        <v>0</v>
      </c>
      <c r="ES68" s="10">
        <v>0</v>
      </c>
      <c r="ET68" s="10">
        <v>1</v>
      </c>
      <c r="EU68" s="10">
        <v>0</v>
      </c>
      <c r="EV68" s="10">
        <v>0</v>
      </c>
      <c r="EW68" s="10">
        <v>0</v>
      </c>
      <c r="EX68" s="10">
        <v>0</v>
      </c>
      <c r="EY68" s="10">
        <v>0</v>
      </c>
      <c r="EZ68" s="10">
        <v>0</v>
      </c>
      <c r="FA68" s="10">
        <v>0</v>
      </c>
      <c r="FB68" s="10">
        <v>0</v>
      </c>
      <c r="FC68" s="10">
        <v>0</v>
      </c>
      <c r="FD68" s="10">
        <v>0</v>
      </c>
      <c r="FE68" s="10">
        <v>0</v>
      </c>
      <c r="FF68" s="10">
        <v>0</v>
      </c>
      <c r="FG68" s="10">
        <v>0</v>
      </c>
      <c r="FH68" s="10">
        <v>0</v>
      </c>
      <c r="FI68" s="10">
        <v>0</v>
      </c>
      <c r="FJ68" s="10">
        <v>0</v>
      </c>
      <c r="FK68" s="10">
        <v>0</v>
      </c>
      <c r="FL68" s="10">
        <v>0</v>
      </c>
      <c r="FM68" s="10">
        <v>0</v>
      </c>
      <c r="FN68" s="10">
        <v>0</v>
      </c>
      <c r="FO68" s="10">
        <v>0</v>
      </c>
      <c r="FP68" s="10">
        <v>0</v>
      </c>
      <c r="FQ68" s="10">
        <v>0</v>
      </c>
      <c r="FR68" s="10">
        <v>0</v>
      </c>
      <c r="FS68" s="10">
        <v>0</v>
      </c>
      <c r="FT68" s="10">
        <v>0</v>
      </c>
      <c r="FU68" s="10">
        <v>0</v>
      </c>
      <c r="FV68" s="10">
        <v>0</v>
      </c>
      <c r="FW68" s="10">
        <v>0</v>
      </c>
      <c r="FX68" s="10">
        <v>0</v>
      </c>
      <c r="FY68" s="10">
        <v>0</v>
      </c>
      <c r="FZ68" s="10">
        <v>0</v>
      </c>
      <c r="GA68" s="11">
        <v>0</v>
      </c>
      <c r="GC68" s="9">
        <f t="shared" si="79"/>
        <v>0</v>
      </c>
      <c r="GD68" s="10">
        <f t="shared" si="0"/>
        <v>0</v>
      </c>
      <c r="GE68" s="10">
        <f t="shared" si="1"/>
        <v>0</v>
      </c>
      <c r="GF68" s="10">
        <f t="shared" si="2"/>
        <v>0</v>
      </c>
      <c r="GG68" s="10">
        <f t="shared" si="3"/>
        <v>0</v>
      </c>
      <c r="GH68" s="10">
        <f t="shared" si="4"/>
        <v>0</v>
      </c>
      <c r="GI68" s="10">
        <f t="shared" si="5"/>
        <v>0</v>
      </c>
      <c r="GJ68" s="10">
        <f t="shared" si="6"/>
        <v>0</v>
      </c>
      <c r="GK68" s="10">
        <f t="shared" si="7"/>
        <v>0</v>
      </c>
      <c r="GL68" s="10">
        <f t="shared" si="8"/>
        <v>0</v>
      </c>
      <c r="GM68" s="10">
        <f t="shared" si="9"/>
        <v>0</v>
      </c>
      <c r="GN68" s="10">
        <f t="shared" si="10"/>
        <v>0</v>
      </c>
      <c r="GO68" s="10">
        <f t="shared" si="11"/>
        <v>0</v>
      </c>
      <c r="GP68" s="10">
        <f t="shared" si="12"/>
        <v>0</v>
      </c>
      <c r="GQ68" s="10">
        <f t="shared" si="13"/>
        <v>0</v>
      </c>
      <c r="GR68" s="10">
        <f t="shared" si="14"/>
        <v>0</v>
      </c>
      <c r="GS68" s="10">
        <f t="shared" si="15"/>
        <v>0</v>
      </c>
      <c r="GT68" s="10">
        <f t="shared" si="16"/>
        <v>0</v>
      </c>
      <c r="GU68" s="10">
        <f t="shared" si="17"/>
        <v>0</v>
      </c>
      <c r="GV68" s="10">
        <f t="shared" si="18"/>
        <v>0</v>
      </c>
      <c r="GW68" s="10">
        <f t="shared" si="19"/>
        <v>0</v>
      </c>
      <c r="GX68" s="10">
        <f t="shared" si="20"/>
        <v>0</v>
      </c>
      <c r="GY68" s="10">
        <f t="shared" si="21"/>
        <v>0</v>
      </c>
      <c r="GZ68" s="10">
        <f t="shared" si="22"/>
        <v>0</v>
      </c>
      <c r="HA68" s="10">
        <f t="shared" si="23"/>
        <v>0</v>
      </c>
      <c r="HB68" s="10">
        <f t="shared" si="24"/>
        <v>0</v>
      </c>
      <c r="HC68" s="10">
        <f t="shared" si="25"/>
        <v>0</v>
      </c>
      <c r="HD68" s="10">
        <f t="shared" si="26"/>
        <v>0</v>
      </c>
      <c r="HE68" s="10">
        <f t="shared" si="27"/>
        <v>0</v>
      </c>
      <c r="HF68" s="10">
        <f t="shared" si="28"/>
        <v>0</v>
      </c>
      <c r="HG68" s="10">
        <f t="shared" si="29"/>
        <v>0</v>
      </c>
      <c r="HH68" s="10">
        <f t="shared" si="30"/>
        <v>0</v>
      </c>
      <c r="HI68" s="10">
        <f t="shared" si="31"/>
        <v>0</v>
      </c>
      <c r="HJ68" s="10">
        <f t="shared" si="32"/>
        <v>0</v>
      </c>
      <c r="HK68" s="10">
        <f t="shared" si="33"/>
        <v>0</v>
      </c>
      <c r="HL68" s="10">
        <f t="shared" si="34"/>
        <v>0</v>
      </c>
      <c r="HM68" s="10">
        <f t="shared" si="35"/>
        <v>0</v>
      </c>
      <c r="HN68" s="10">
        <f t="shared" si="36"/>
        <v>0</v>
      </c>
      <c r="HO68" s="10">
        <f t="shared" si="37"/>
        <v>0</v>
      </c>
      <c r="HP68" s="10">
        <f t="shared" si="38"/>
        <v>0</v>
      </c>
      <c r="HQ68" s="10">
        <f t="shared" si="39"/>
        <v>0</v>
      </c>
      <c r="HR68" s="10">
        <f t="shared" si="40"/>
        <v>0</v>
      </c>
      <c r="HS68" s="10">
        <f t="shared" si="41"/>
        <v>0</v>
      </c>
      <c r="HT68" s="10">
        <f t="shared" si="42"/>
        <v>0</v>
      </c>
      <c r="HU68" s="10">
        <f t="shared" si="43"/>
        <v>0</v>
      </c>
      <c r="HV68" s="10">
        <f t="shared" si="44"/>
        <v>0</v>
      </c>
      <c r="HW68" s="10">
        <f t="shared" si="45"/>
        <v>1</v>
      </c>
      <c r="HX68" s="10">
        <f t="shared" si="46"/>
        <v>0</v>
      </c>
      <c r="HY68" s="10">
        <f t="shared" si="47"/>
        <v>0</v>
      </c>
      <c r="HZ68" s="10">
        <f t="shared" si="48"/>
        <v>0</v>
      </c>
      <c r="IA68" s="10">
        <f t="shared" si="49"/>
        <v>0</v>
      </c>
      <c r="IB68" s="10">
        <f t="shared" si="50"/>
        <v>0</v>
      </c>
      <c r="IC68" s="10">
        <f t="shared" si="51"/>
        <v>0</v>
      </c>
      <c r="ID68" s="10">
        <f t="shared" si="52"/>
        <v>0</v>
      </c>
      <c r="IE68" s="10">
        <f t="shared" si="53"/>
        <v>0</v>
      </c>
      <c r="IF68" s="10">
        <f t="shared" si="54"/>
        <v>0</v>
      </c>
      <c r="IG68" s="10">
        <f t="shared" si="55"/>
        <v>0</v>
      </c>
      <c r="IH68" s="10">
        <f t="shared" si="56"/>
        <v>0</v>
      </c>
      <c r="II68" s="10">
        <f t="shared" si="57"/>
        <v>0</v>
      </c>
      <c r="IJ68" s="10">
        <f t="shared" si="58"/>
        <v>0</v>
      </c>
      <c r="IK68" s="10">
        <f t="shared" si="59"/>
        <v>0</v>
      </c>
      <c r="IL68" s="10">
        <f t="shared" si="60"/>
        <v>0</v>
      </c>
      <c r="IM68" s="10">
        <f t="shared" si="61"/>
        <v>0</v>
      </c>
      <c r="IN68" s="10">
        <f t="shared" si="62"/>
        <v>0</v>
      </c>
      <c r="IO68" s="10">
        <f t="shared" si="63"/>
        <v>0</v>
      </c>
      <c r="IP68" s="10">
        <f t="shared" si="64"/>
        <v>0</v>
      </c>
      <c r="IQ68" s="10">
        <f t="shared" si="65"/>
        <v>0</v>
      </c>
      <c r="IR68" s="10">
        <f t="shared" si="66"/>
        <v>0</v>
      </c>
      <c r="IS68" s="10">
        <f t="shared" si="67"/>
        <v>0</v>
      </c>
      <c r="IT68" s="10">
        <f t="shared" si="68"/>
        <v>0</v>
      </c>
      <c r="IU68" s="10">
        <f t="shared" si="69"/>
        <v>0</v>
      </c>
      <c r="IV68" s="10">
        <f t="shared" si="70"/>
        <v>0</v>
      </c>
      <c r="IW68" s="10">
        <f t="shared" si="71"/>
        <v>0</v>
      </c>
      <c r="IX68" s="10">
        <f t="shared" si="72"/>
        <v>0</v>
      </c>
      <c r="IY68" s="10">
        <f t="shared" si="73"/>
        <v>0</v>
      </c>
      <c r="IZ68" s="10">
        <f t="shared" si="74"/>
        <v>0</v>
      </c>
      <c r="JA68" s="10">
        <f t="shared" si="75"/>
        <v>0</v>
      </c>
      <c r="JB68" s="10">
        <f t="shared" si="76"/>
        <v>0</v>
      </c>
      <c r="JC68" s="10">
        <f t="shared" si="77"/>
        <v>0</v>
      </c>
      <c r="JD68" s="11">
        <f t="shared" si="78"/>
        <v>0</v>
      </c>
      <c r="JF68" s="9">
        <v>0</v>
      </c>
      <c r="JG68" s="10">
        <v>0</v>
      </c>
      <c r="JH68" s="10">
        <v>0</v>
      </c>
      <c r="JI68" s="10">
        <v>0</v>
      </c>
      <c r="JJ68" s="10">
        <v>0</v>
      </c>
      <c r="JK68" s="10">
        <v>0</v>
      </c>
      <c r="JL68" s="10">
        <v>0</v>
      </c>
      <c r="JM68" s="10">
        <v>0</v>
      </c>
      <c r="JN68" s="10">
        <v>0</v>
      </c>
      <c r="JO68" s="10">
        <v>0</v>
      </c>
      <c r="JP68" s="10">
        <v>0</v>
      </c>
      <c r="JQ68" s="10">
        <v>0</v>
      </c>
      <c r="JR68" s="10">
        <v>0</v>
      </c>
      <c r="JS68" s="10">
        <v>0</v>
      </c>
      <c r="JT68" s="10">
        <v>0</v>
      </c>
      <c r="JU68" s="10">
        <v>0</v>
      </c>
      <c r="JV68" s="10">
        <v>0</v>
      </c>
      <c r="JW68" s="10">
        <v>0</v>
      </c>
      <c r="JX68" s="10">
        <v>0</v>
      </c>
      <c r="JY68" s="10">
        <v>0</v>
      </c>
      <c r="JZ68" s="10">
        <v>0</v>
      </c>
      <c r="KA68" s="10">
        <v>0</v>
      </c>
      <c r="KB68" s="10">
        <v>0</v>
      </c>
      <c r="KC68" s="10">
        <v>0</v>
      </c>
      <c r="KD68" s="10">
        <v>0</v>
      </c>
      <c r="KE68" s="10">
        <v>0</v>
      </c>
      <c r="KF68" s="10">
        <v>0</v>
      </c>
      <c r="KG68" s="10">
        <v>0</v>
      </c>
      <c r="KH68" s="10">
        <v>0</v>
      </c>
      <c r="KI68" s="10">
        <v>0</v>
      </c>
      <c r="KJ68" s="10">
        <v>0</v>
      </c>
      <c r="KK68" s="10">
        <v>0</v>
      </c>
      <c r="KL68" s="10">
        <v>0</v>
      </c>
      <c r="KM68" s="10">
        <v>0</v>
      </c>
      <c r="KN68" s="10">
        <v>0</v>
      </c>
      <c r="KO68" s="10">
        <v>0</v>
      </c>
      <c r="KP68" s="10">
        <v>0</v>
      </c>
      <c r="KQ68" s="10">
        <v>0</v>
      </c>
      <c r="KR68" s="10">
        <v>0</v>
      </c>
      <c r="KS68" s="10">
        <v>0</v>
      </c>
      <c r="KT68" s="10">
        <v>0</v>
      </c>
      <c r="KU68" s="10">
        <v>0</v>
      </c>
      <c r="KV68" s="10">
        <v>0</v>
      </c>
      <c r="KW68" s="10">
        <v>0</v>
      </c>
      <c r="KX68" s="10">
        <v>0</v>
      </c>
      <c r="KY68" s="10">
        <v>0</v>
      </c>
      <c r="KZ68" s="10">
        <v>1</v>
      </c>
      <c r="LA68" s="10">
        <v>0</v>
      </c>
      <c r="LB68" s="10">
        <v>0</v>
      </c>
      <c r="LC68" s="10">
        <v>0</v>
      </c>
      <c r="LD68" s="10">
        <v>0</v>
      </c>
      <c r="LE68" s="10">
        <v>0</v>
      </c>
      <c r="LF68" s="10">
        <v>0</v>
      </c>
      <c r="LG68" s="10">
        <v>0</v>
      </c>
      <c r="LH68" s="10">
        <v>0</v>
      </c>
      <c r="LI68" s="10">
        <v>0</v>
      </c>
      <c r="LJ68" s="10">
        <v>0</v>
      </c>
      <c r="LK68" s="10">
        <v>0</v>
      </c>
      <c r="LL68" s="10">
        <v>0</v>
      </c>
      <c r="LM68" s="10">
        <v>0</v>
      </c>
      <c r="LN68" s="10">
        <v>0</v>
      </c>
      <c r="LO68" s="10">
        <v>0</v>
      </c>
      <c r="LP68" s="10">
        <v>0</v>
      </c>
      <c r="LQ68" s="10">
        <v>0</v>
      </c>
      <c r="LR68" s="10">
        <v>0</v>
      </c>
      <c r="LS68" s="10">
        <v>0</v>
      </c>
      <c r="LT68" s="10">
        <v>0</v>
      </c>
      <c r="LU68" s="10">
        <v>0</v>
      </c>
      <c r="LV68" s="10">
        <v>0</v>
      </c>
      <c r="LW68" s="10">
        <v>0</v>
      </c>
      <c r="LX68" s="10">
        <v>0</v>
      </c>
      <c r="LY68" s="10">
        <v>0</v>
      </c>
      <c r="LZ68" s="10">
        <v>0</v>
      </c>
      <c r="MA68" s="10">
        <v>0</v>
      </c>
      <c r="MB68" s="10">
        <v>0</v>
      </c>
      <c r="MC68" s="10">
        <v>0</v>
      </c>
      <c r="MD68" s="10">
        <v>0</v>
      </c>
      <c r="ME68" s="10">
        <v>0</v>
      </c>
      <c r="MF68" s="10">
        <v>0</v>
      </c>
      <c r="MG68" s="11">
        <v>0</v>
      </c>
    </row>
    <row r="69" spans="1:345" hidden="1" x14ac:dyDescent="0.3">
      <c r="A69" s="32" t="s">
        <v>44</v>
      </c>
      <c r="B69" s="110"/>
      <c r="C69" s="110"/>
      <c r="D69" s="110"/>
      <c r="E69" s="110"/>
      <c r="F69" s="110"/>
      <c r="G69" s="110"/>
      <c r="H69" s="110"/>
      <c r="I69" s="110"/>
      <c r="J69" s="110"/>
      <c r="K69" s="110"/>
      <c r="L69" s="110"/>
      <c r="M69" s="110"/>
      <c r="N69" s="110"/>
      <c r="O69" s="110"/>
      <c r="P69" s="110"/>
      <c r="Q69" s="110"/>
      <c r="R69" s="110"/>
      <c r="S69" s="110"/>
      <c r="T69" s="110"/>
      <c r="U69" s="111"/>
      <c r="V69" s="22">
        <v>0</v>
      </c>
      <c r="W69" s="23">
        <v>0</v>
      </c>
      <c r="X69" s="23">
        <v>0</v>
      </c>
      <c r="Y69" s="23">
        <v>0</v>
      </c>
      <c r="Z69" s="23">
        <v>0</v>
      </c>
      <c r="AA69" s="23">
        <v>0</v>
      </c>
      <c r="AB69" s="23">
        <v>0</v>
      </c>
      <c r="AC69" s="23">
        <v>0</v>
      </c>
      <c r="AD69" s="23">
        <v>0</v>
      </c>
      <c r="AE69" s="23">
        <v>0</v>
      </c>
      <c r="AF69" s="23">
        <v>0</v>
      </c>
      <c r="AG69" s="23">
        <v>0</v>
      </c>
      <c r="AH69" s="23">
        <v>0</v>
      </c>
      <c r="AI69" s="23">
        <v>0</v>
      </c>
      <c r="AJ69" s="23">
        <v>0</v>
      </c>
      <c r="AK69" s="23">
        <v>0</v>
      </c>
      <c r="AL69" s="23">
        <v>0</v>
      </c>
      <c r="AM69" s="23">
        <v>0</v>
      </c>
      <c r="AN69" s="23">
        <v>0</v>
      </c>
      <c r="AO69" s="23">
        <v>0</v>
      </c>
      <c r="AP69" s="23">
        <v>0</v>
      </c>
      <c r="AQ69" s="23">
        <v>0</v>
      </c>
      <c r="AR69" s="23">
        <v>0</v>
      </c>
      <c r="AS69" s="23">
        <v>0</v>
      </c>
      <c r="AT69" s="23">
        <v>0</v>
      </c>
      <c r="AU69" s="23">
        <v>0</v>
      </c>
      <c r="AV69" s="23">
        <v>0</v>
      </c>
      <c r="AW69" s="23">
        <v>0</v>
      </c>
      <c r="AX69" s="23">
        <v>0</v>
      </c>
      <c r="AY69" s="23">
        <v>0</v>
      </c>
      <c r="AZ69" s="23">
        <v>0</v>
      </c>
      <c r="BA69" s="23">
        <v>0</v>
      </c>
      <c r="BB69" s="23">
        <v>0</v>
      </c>
      <c r="BC69" s="23">
        <v>0</v>
      </c>
      <c r="BD69" s="23">
        <v>0</v>
      </c>
      <c r="BE69" s="23">
        <v>0</v>
      </c>
      <c r="BF69" s="23">
        <v>0</v>
      </c>
      <c r="BG69" s="23">
        <v>0</v>
      </c>
      <c r="BH69" s="23">
        <v>0</v>
      </c>
      <c r="BI69" s="23">
        <v>0</v>
      </c>
      <c r="BJ69" s="23">
        <v>0</v>
      </c>
      <c r="BK69" s="23">
        <v>0</v>
      </c>
      <c r="BL69" s="23">
        <v>0</v>
      </c>
      <c r="BM69" s="23">
        <v>0</v>
      </c>
      <c r="BN69" s="23">
        <v>0</v>
      </c>
      <c r="BO69" s="23">
        <v>0</v>
      </c>
      <c r="BP69" s="23">
        <v>0</v>
      </c>
      <c r="BQ69" s="23">
        <v>0</v>
      </c>
      <c r="BR69" s="23">
        <v>0</v>
      </c>
      <c r="BS69" s="23">
        <v>0</v>
      </c>
      <c r="BT69" s="23">
        <v>0</v>
      </c>
      <c r="BU69" s="23">
        <v>0</v>
      </c>
      <c r="BV69" s="23">
        <v>0</v>
      </c>
      <c r="BW69" s="23">
        <v>0</v>
      </c>
      <c r="BX69" s="23">
        <v>0</v>
      </c>
      <c r="BY69" s="23">
        <v>0</v>
      </c>
      <c r="BZ69" s="23">
        <v>0</v>
      </c>
      <c r="CA69" s="23">
        <v>0</v>
      </c>
      <c r="CB69" s="23">
        <v>0</v>
      </c>
      <c r="CC69" s="23">
        <v>0</v>
      </c>
      <c r="CD69" s="23">
        <v>0</v>
      </c>
      <c r="CE69" s="23">
        <v>0</v>
      </c>
      <c r="CF69" s="23">
        <v>0</v>
      </c>
      <c r="CG69" s="23">
        <v>0</v>
      </c>
      <c r="CH69" s="23">
        <v>0</v>
      </c>
      <c r="CI69" s="23">
        <v>0</v>
      </c>
      <c r="CJ69" s="23">
        <v>0</v>
      </c>
      <c r="CK69" s="23">
        <v>0</v>
      </c>
      <c r="CL69" s="23">
        <v>0</v>
      </c>
      <c r="CM69" s="23">
        <v>0</v>
      </c>
      <c r="CN69" s="23">
        <v>0</v>
      </c>
      <c r="CO69" s="23">
        <v>0</v>
      </c>
      <c r="CP69" s="23">
        <v>0</v>
      </c>
      <c r="CQ69" s="23">
        <v>0</v>
      </c>
      <c r="CR69" s="23">
        <v>0</v>
      </c>
      <c r="CS69" s="23">
        <v>0</v>
      </c>
      <c r="CT69" s="23">
        <v>0</v>
      </c>
      <c r="CU69" s="23">
        <v>0</v>
      </c>
      <c r="CV69" s="23">
        <v>0</v>
      </c>
      <c r="CW69" s="24">
        <v>0</v>
      </c>
      <c r="CZ69" s="9">
        <v>0</v>
      </c>
      <c r="DA69" s="10">
        <v>0</v>
      </c>
      <c r="DB69" s="10">
        <v>0</v>
      </c>
      <c r="DC69" s="10">
        <v>0</v>
      </c>
      <c r="DD69" s="10">
        <v>0</v>
      </c>
      <c r="DE69" s="10">
        <v>0</v>
      </c>
      <c r="DF69" s="10">
        <v>0</v>
      </c>
      <c r="DG69" s="10">
        <v>0</v>
      </c>
      <c r="DH69" s="10">
        <v>0</v>
      </c>
      <c r="DI69" s="10">
        <v>0</v>
      </c>
      <c r="DJ69" s="10">
        <v>0</v>
      </c>
      <c r="DK69" s="10">
        <v>0</v>
      </c>
      <c r="DL69" s="10">
        <v>0</v>
      </c>
      <c r="DM69" s="10">
        <v>0</v>
      </c>
      <c r="DN69" s="10">
        <v>0</v>
      </c>
      <c r="DO69" s="10">
        <v>0</v>
      </c>
      <c r="DP69" s="10">
        <v>0</v>
      </c>
      <c r="DQ69" s="10">
        <v>0</v>
      </c>
      <c r="DR69" s="10">
        <v>0</v>
      </c>
      <c r="DS69" s="10">
        <v>0</v>
      </c>
      <c r="DT69" s="10">
        <v>0</v>
      </c>
      <c r="DU69" s="10">
        <v>0</v>
      </c>
      <c r="DV69" s="10">
        <v>0</v>
      </c>
      <c r="DW69" s="10">
        <v>0</v>
      </c>
      <c r="DX69" s="10">
        <v>0</v>
      </c>
      <c r="DY69" s="10">
        <v>0</v>
      </c>
      <c r="DZ69" s="10">
        <v>0</v>
      </c>
      <c r="EA69" s="10">
        <v>0</v>
      </c>
      <c r="EB69" s="10">
        <v>0</v>
      </c>
      <c r="EC69" s="10">
        <v>0</v>
      </c>
      <c r="ED69" s="10">
        <v>0</v>
      </c>
      <c r="EE69" s="10">
        <v>0</v>
      </c>
      <c r="EF69" s="10">
        <v>0</v>
      </c>
      <c r="EG69" s="10">
        <v>0</v>
      </c>
      <c r="EH69" s="10">
        <v>0</v>
      </c>
      <c r="EI69" s="10">
        <v>0</v>
      </c>
      <c r="EJ69" s="10">
        <v>0</v>
      </c>
      <c r="EK69" s="10">
        <v>0</v>
      </c>
      <c r="EL69" s="10">
        <v>0</v>
      </c>
      <c r="EM69" s="10">
        <v>0</v>
      </c>
      <c r="EN69" s="10">
        <v>0</v>
      </c>
      <c r="EO69" s="10">
        <v>0</v>
      </c>
      <c r="EP69" s="10">
        <v>0</v>
      </c>
      <c r="EQ69" s="10">
        <v>0</v>
      </c>
      <c r="ER69" s="10">
        <v>0</v>
      </c>
      <c r="ES69" s="10">
        <v>0</v>
      </c>
      <c r="ET69" s="10">
        <v>0</v>
      </c>
      <c r="EU69" s="10">
        <v>1</v>
      </c>
      <c r="EV69" s="10">
        <v>0</v>
      </c>
      <c r="EW69" s="10">
        <v>0</v>
      </c>
      <c r="EX69" s="10">
        <v>0</v>
      </c>
      <c r="EY69" s="10">
        <v>0</v>
      </c>
      <c r="EZ69" s="10">
        <v>0</v>
      </c>
      <c r="FA69" s="10">
        <v>0</v>
      </c>
      <c r="FB69" s="10">
        <v>0</v>
      </c>
      <c r="FC69" s="10">
        <v>0</v>
      </c>
      <c r="FD69" s="10">
        <v>0</v>
      </c>
      <c r="FE69" s="10">
        <v>0</v>
      </c>
      <c r="FF69" s="10">
        <v>0</v>
      </c>
      <c r="FG69" s="10">
        <v>0</v>
      </c>
      <c r="FH69" s="10">
        <v>0</v>
      </c>
      <c r="FI69" s="10">
        <v>0</v>
      </c>
      <c r="FJ69" s="10">
        <v>0</v>
      </c>
      <c r="FK69" s="10">
        <v>0</v>
      </c>
      <c r="FL69" s="10">
        <v>0</v>
      </c>
      <c r="FM69" s="10">
        <v>0</v>
      </c>
      <c r="FN69" s="10">
        <v>0</v>
      </c>
      <c r="FO69" s="10">
        <v>0</v>
      </c>
      <c r="FP69" s="10">
        <v>0</v>
      </c>
      <c r="FQ69" s="10">
        <v>0</v>
      </c>
      <c r="FR69" s="10">
        <v>0</v>
      </c>
      <c r="FS69" s="10">
        <v>0</v>
      </c>
      <c r="FT69" s="10">
        <v>0</v>
      </c>
      <c r="FU69" s="10">
        <v>0</v>
      </c>
      <c r="FV69" s="10">
        <v>0</v>
      </c>
      <c r="FW69" s="10">
        <v>0</v>
      </c>
      <c r="FX69" s="10">
        <v>0</v>
      </c>
      <c r="FY69" s="10">
        <v>0</v>
      </c>
      <c r="FZ69" s="10">
        <v>0</v>
      </c>
      <c r="GA69" s="11">
        <v>0</v>
      </c>
      <c r="GC69" s="9">
        <f t="shared" si="79"/>
        <v>0</v>
      </c>
      <c r="GD69" s="10">
        <f t="shared" si="0"/>
        <v>0</v>
      </c>
      <c r="GE69" s="10">
        <f t="shared" si="1"/>
        <v>0</v>
      </c>
      <c r="GF69" s="10">
        <f t="shared" si="2"/>
        <v>0</v>
      </c>
      <c r="GG69" s="10">
        <f t="shared" si="3"/>
        <v>0</v>
      </c>
      <c r="GH69" s="10">
        <f t="shared" si="4"/>
        <v>0</v>
      </c>
      <c r="GI69" s="10">
        <f t="shared" si="5"/>
        <v>0</v>
      </c>
      <c r="GJ69" s="10">
        <f t="shared" si="6"/>
        <v>0</v>
      </c>
      <c r="GK69" s="10">
        <f t="shared" si="7"/>
        <v>0</v>
      </c>
      <c r="GL69" s="10">
        <f t="shared" si="8"/>
        <v>0</v>
      </c>
      <c r="GM69" s="10">
        <f t="shared" si="9"/>
        <v>0</v>
      </c>
      <c r="GN69" s="10">
        <f t="shared" si="10"/>
        <v>0</v>
      </c>
      <c r="GO69" s="10">
        <f t="shared" si="11"/>
        <v>0</v>
      </c>
      <c r="GP69" s="10">
        <f t="shared" si="12"/>
        <v>0</v>
      </c>
      <c r="GQ69" s="10">
        <f t="shared" si="13"/>
        <v>0</v>
      </c>
      <c r="GR69" s="10">
        <f t="shared" si="14"/>
        <v>0</v>
      </c>
      <c r="GS69" s="10">
        <f t="shared" si="15"/>
        <v>0</v>
      </c>
      <c r="GT69" s="10">
        <f t="shared" si="16"/>
        <v>0</v>
      </c>
      <c r="GU69" s="10">
        <f t="shared" si="17"/>
        <v>0</v>
      </c>
      <c r="GV69" s="10">
        <f t="shared" si="18"/>
        <v>0</v>
      </c>
      <c r="GW69" s="10">
        <f t="shared" si="19"/>
        <v>0</v>
      </c>
      <c r="GX69" s="10">
        <f t="shared" si="20"/>
        <v>0</v>
      </c>
      <c r="GY69" s="10">
        <f t="shared" si="21"/>
        <v>0</v>
      </c>
      <c r="GZ69" s="10">
        <f t="shared" si="22"/>
        <v>0</v>
      </c>
      <c r="HA69" s="10">
        <f t="shared" si="23"/>
        <v>0</v>
      </c>
      <c r="HB69" s="10">
        <f t="shared" si="24"/>
        <v>0</v>
      </c>
      <c r="HC69" s="10">
        <f t="shared" si="25"/>
        <v>0</v>
      </c>
      <c r="HD69" s="10">
        <f t="shared" si="26"/>
        <v>0</v>
      </c>
      <c r="HE69" s="10">
        <f t="shared" si="27"/>
        <v>0</v>
      </c>
      <c r="HF69" s="10">
        <f t="shared" si="28"/>
        <v>0</v>
      </c>
      <c r="HG69" s="10">
        <f t="shared" si="29"/>
        <v>0</v>
      </c>
      <c r="HH69" s="10">
        <f t="shared" si="30"/>
        <v>0</v>
      </c>
      <c r="HI69" s="10">
        <f t="shared" si="31"/>
        <v>0</v>
      </c>
      <c r="HJ69" s="10">
        <f t="shared" si="32"/>
        <v>0</v>
      </c>
      <c r="HK69" s="10">
        <f t="shared" si="33"/>
        <v>0</v>
      </c>
      <c r="HL69" s="10">
        <f t="shared" si="34"/>
        <v>0</v>
      </c>
      <c r="HM69" s="10">
        <f t="shared" si="35"/>
        <v>0</v>
      </c>
      <c r="HN69" s="10">
        <f t="shared" si="36"/>
        <v>0</v>
      </c>
      <c r="HO69" s="10">
        <f t="shared" si="37"/>
        <v>0</v>
      </c>
      <c r="HP69" s="10">
        <f t="shared" si="38"/>
        <v>0</v>
      </c>
      <c r="HQ69" s="10">
        <f t="shared" si="39"/>
        <v>0</v>
      </c>
      <c r="HR69" s="10">
        <f t="shared" si="40"/>
        <v>0</v>
      </c>
      <c r="HS69" s="10">
        <f t="shared" si="41"/>
        <v>0</v>
      </c>
      <c r="HT69" s="10">
        <f t="shared" si="42"/>
        <v>0</v>
      </c>
      <c r="HU69" s="10">
        <f t="shared" si="43"/>
        <v>0</v>
      </c>
      <c r="HV69" s="10">
        <f t="shared" si="44"/>
        <v>0</v>
      </c>
      <c r="HW69" s="10">
        <f t="shared" si="45"/>
        <v>0</v>
      </c>
      <c r="HX69" s="10">
        <f t="shared" si="46"/>
        <v>1</v>
      </c>
      <c r="HY69" s="10">
        <f t="shared" si="47"/>
        <v>0</v>
      </c>
      <c r="HZ69" s="10">
        <f t="shared" si="48"/>
        <v>0</v>
      </c>
      <c r="IA69" s="10">
        <f t="shared" si="49"/>
        <v>0</v>
      </c>
      <c r="IB69" s="10">
        <f t="shared" si="50"/>
        <v>0</v>
      </c>
      <c r="IC69" s="10">
        <f t="shared" si="51"/>
        <v>0</v>
      </c>
      <c r="ID69" s="10">
        <f t="shared" si="52"/>
        <v>0</v>
      </c>
      <c r="IE69" s="10">
        <f t="shared" si="53"/>
        <v>0</v>
      </c>
      <c r="IF69" s="10">
        <f t="shared" si="54"/>
        <v>0</v>
      </c>
      <c r="IG69" s="10">
        <f t="shared" si="55"/>
        <v>0</v>
      </c>
      <c r="IH69" s="10">
        <f t="shared" si="56"/>
        <v>0</v>
      </c>
      <c r="II69" s="10">
        <f t="shared" si="57"/>
        <v>0</v>
      </c>
      <c r="IJ69" s="10">
        <f t="shared" si="58"/>
        <v>0</v>
      </c>
      <c r="IK69" s="10">
        <f t="shared" si="59"/>
        <v>0</v>
      </c>
      <c r="IL69" s="10">
        <f t="shared" si="60"/>
        <v>0</v>
      </c>
      <c r="IM69" s="10">
        <f t="shared" si="61"/>
        <v>0</v>
      </c>
      <c r="IN69" s="10">
        <f t="shared" si="62"/>
        <v>0</v>
      </c>
      <c r="IO69" s="10">
        <f t="shared" si="63"/>
        <v>0</v>
      </c>
      <c r="IP69" s="10">
        <f t="shared" si="64"/>
        <v>0</v>
      </c>
      <c r="IQ69" s="10">
        <f t="shared" si="65"/>
        <v>0</v>
      </c>
      <c r="IR69" s="10">
        <f t="shared" si="66"/>
        <v>0</v>
      </c>
      <c r="IS69" s="10">
        <f t="shared" si="67"/>
        <v>0</v>
      </c>
      <c r="IT69" s="10">
        <f t="shared" si="68"/>
        <v>0</v>
      </c>
      <c r="IU69" s="10">
        <f t="shared" si="69"/>
        <v>0</v>
      </c>
      <c r="IV69" s="10">
        <f t="shared" si="70"/>
        <v>0</v>
      </c>
      <c r="IW69" s="10">
        <f t="shared" si="71"/>
        <v>0</v>
      </c>
      <c r="IX69" s="10">
        <f t="shared" si="72"/>
        <v>0</v>
      </c>
      <c r="IY69" s="10">
        <f t="shared" si="73"/>
        <v>0</v>
      </c>
      <c r="IZ69" s="10">
        <f t="shared" si="74"/>
        <v>0</v>
      </c>
      <c r="JA69" s="10">
        <f t="shared" si="75"/>
        <v>0</v>
      </c>
      <c r="JB69" s="10">
        <f t="shared" si="76"/>
        <v>0</v>
      </c>
      <c r="JC69" s="10">
        <f t="shared" si="77"/>
        <v>0</v>
      </c>
      <c r="JD69" s="11">
        <f t="shared" si="78"/>
        <v>0</v>
      </c>
      <c r="JF69" s="9">
        <v>0</v>
      </c>
      <c r="JG69" s="10">
        <v>0</v>
      </c>
      <c r="JH69" s="10">
        <v>0</v>
      </c>
      <c r="JI69" s="10">
        <v>0</v>
      </c>
      <c r="JJ69" s="10">
        <v>0</v>
      </c>
      <c r="JK69" s="10">
        <v>0</v>
      </c>
      <c r="JL69" s="10">
        <v>0</v>
      </c>
      <c r="JM69" s="10">
        <v>0</v>
      </c>
      <c r="JN69" s="10">
        <v>0</v>
      </c>
      <c r="JO69" s="10">
        <v>0</v>
      </c>
      <c r="JP69" s="10">
        <v>0</v>
      </c>
      <c r="JQ69" s="10">
        <v>0</v>
      </c>
      <c r="JR69" s="10">
        <v>0</v>
      </c>
      <c r="JS69" s="10">
        <v>0</v>
      </c>
      <c r="JT69" s="10">
        <v>0</v>
      </c>
      <c r="JU69" s="10">
        <v>0</v>
      </c>
      <c r="JV69" s="10">
        <v>0</v>
      </c>
      <c r="JW69" s="10">
        <v>0</v>
      </c>
      <c r="JX69" s="10">
        <v>0</v>
      </c>
      <c r="JY69" s="10">
        <v>0</v>
      </c>
      <c r="JZ69" s="10">
        <v>0</v>
      </c>
      <c r="KA69" s="10">
        <v>0</v>
      </c>
      <c r="KB69" s="10">
        <v>0</v>
      </c>
      <c r="KC69" s="10">
        <v>0</v>
      </c>
      <c r="KD69" s="10">
        <v>0</v>
      </c>
      <c r="KE69" s="10">
        <v>0</v>
      </c>
      <c r="KF69" s="10">
        <v>0</v>
      </c>
      <c r="KG69" s="10">
        <v>0</v>
      </c>
      <c r="KH69" s="10">
        <v>0</v>
      </c>
      <c r="KI69" s="10">
        <v>0</v>
      </c>
      <c r="KJ69" s="10">
        <v>0</v>
      </c>
      <c r="KK69" s="10">
        <v>0</v>
      </c>
      <c r="KL69" s="10">
        <v>0</v>
      </c>
      <c r="KM69" s="10">
        <v>0</v>
      </c>
      <c r="KN69" s="10">
        <v>0</v>
      </c>
      <c r="KO69" s="10">
        <v>0</v>
      </c>
      <c r="KP69" s="10">
        <v>0</v>
      </c>
      <c r="KQ69" s="10">
        <v>0</v>
      </c>
      <c r="KR69" s="10">
        <v>0</v>
      </c>
      <c r="KS69" s="10">
        <v>0</v>
      </c>
      <c r="KT69" s="10">
        <v>0</v>
      </c>
      <c r="KU69" s="10">
        <v>0</v>
      </c>
      <c r="KV69" s="10">
        <v>0</v>
      </c>
      <c r="KW69" s="10">
        <v>0</v>
      </c>
      <c r="KX69" s="10">
        <v>0</v>
      </c>
      <c r="KY69" s="10">
        <v>0</v>
      </c>
      <c r="KZ69" s="10">
        <v>0</v>
      </c>
      <c r="LA69" s="10">
        <v>1</v>
      </c>
      <c r="LB69" s="10">
        <v>0</v>
      </c>
      <c r="LC69" s="10">
        <v>0</v>
      </c>
      <c r="LD69" s="10">
        <v>0</v>
      </c>
      <c r="LE69" s="10">
        <v>0</v>
      </c>
      <c r="LF69" s="10">
        <v>0</v>
      </c>
      <c r="LG69" s="10">
        <v>0</v>
      </c>
      <c r="LH69" s="10">
        <v>0</v>
      </c>
      <c r="LI69" s="10">
        <v>0</v>
      </c>
      <c r="LJ69" s="10">
        <v>0</v>
      </c>
      <c r="LK69" s="10">
        <v>0</v>
      </c>
      <c r="LL69" s="10">
        <v>0</v>
      </c>
      <c r="LM69" s="10">
        <v>0</v>
      </c>
      <c r="LN69" s="10">
        <v>0</v>
      </c>
      <c r="LO69" s="10">
        <v>0</v>
      </c>
      <c r="LP69" s="10">
        <v>0</v>
      </c>
      <c r="LQ69" s="10">
        <v>0</v>
      </c>
      <c r="LR69" s="10">
        <v>0</v>
      </c>
      <c r="LS69" s="10">
        <v>0</v>
      </c>
      <c r="LT69" s="10">
        <v>0</v>
      </c>
      <c r="LU69" s="10">
        <v>0</v>
      </c>
      <c r="LV69" s="10">
        <v>0</v>
      </c>
      <c r="LW69" s="10">
        <v>0</v>
      </c>
      <c r="LX69" s="10">
        <v>0</v>
      </c>
      <c r="LY69" s="10">
        <v>0</v>
      </c>
      <c r="LZ69" s="10">
        <v>0</v>
      </c>
      <c r="MA69" s="10">
        <v>0</v>
      </c>
      <c r="MB69" s="10">
        <v>0</v>
      </c>
      <c r="MC69" s="10">
        <v>0</v>
      </c>
      <c r="MD69" s="10">
        <v>0</v>
      </c>
      <c r="ME69" s="10">
        <v>0</v>
      </c>
      <c r="MF69" s="10">
        <v>0</v>
      </c>
      <c r="MG69" s="11">
        <v>0</v>
      </c>
    </row>
    <row r="70" spans="1:345" hidden="1" x14ac:dyDescent="0.3">
      <c r="A70" s="32" t="s">
        <v>45</v>
      </c>
      <c r="B70" s="110"/>
      <c r="C70" s="110"/>
      <c r="D70" s="110"/>
      <c r="E70" s="110"/>
      <c r="F70" s="110"/>
      <c r="G70" s="110"/>
      <c r="H70" s="110"/>
      <c r="I70" s="110"/>
      <c r="J70" s="110"/>
      <c r="K70" s="110"/>
      <c r="L70" s="110"/>
      <c r="M70" s="110"/>
      <c r="N70" s="110"/>
      <c r="O70" s="110"/>
      <c r="P70" s="110"/>
      <c r="Q70" s="110"/>
      <c r="R70" s="110"/>
      <c r="S70" s="110"/>
      <c r="T70" s="110"/>
      <c r="U70" s="111"/>
      <c r="V70" s="22">
        <v>0</v>
      </c>
      <c r="W70" s="23">
        <v>0</v>
      </c>
      <c r="X70" s="23">
        <v>0</v>
      </c>
      <c r="Y70" s="23">
        <v>0</v>
      </c>
      <c r="Z70" s="23">
        <v>0</v>
      </c>
      <c r="AA70" s="23">
        <v>0</v>
      </c>
      <c r="AB70" s="23">
        <v>0</v>
      </c>
      <c r="AC70" s="23">
        <v>0</v>
      </c>
      <c r="AD70" s="23">
        <v>0</v>
      </c>
      <c r="AE70" s="23">
        <v>0</v>
      </c>
      <c r="AF70" s="23">
        <v>0</v>
      </c>
      <c r="AG70" s="23">
        <v>0</v>
      </c>
      <c r="AH70" s="23">
        <v>0</v>
      </c>
      <c r="AI70" s="23">
        <v>0</v>
      </c>
      <c r="AJ70" s="23">
        <v>0</v>
      </c>
      <c r="AK70" s="23">
        <v>0</v>
      </c>
      <c r="AL70" s="23">
        <v>0</v>
      </c>
      <c r="AM70" s="23">
        <v>0</v>
      </c>
      <c r="AN70" s="23">
        <v>0</v>
      </c>
      <c r="AO70" s="23">
        <v>0</v>
      </c>
      <c r="AP70" s="23">
        <v>0</v>
      </c>
      <c r="AQ70" s="23">
        <v>0</v>
      </c>
      <c r="AR70" s="23">
        <v>0</v>
      </c>
      <c r="AS70" s="23">
        <v>0</v>
      </c>
      <c r="AT70" s="23">
        <v>0</v>
      </c>
      <c r="AU70" s="23">
        <v>0</v>
      </c>
      <c r="AV70" s="23">
        <v>0</v>
      </c>
      <c r="AW70" s="23">
        <v>0</v>
      </c>
      <c r="AX70" s="23">
        <v>0</v>
      </c>
      <c r="AY70" s="23">
        <v>0</v>
      </c>
      <c r="AZ70" s="23">
        <v>0</v>
      </c>
      <c r="BA70" s="23">
        <v>0</v>
      </c>
      <c r="BB70" s="23">
        <v>0</v>
      </c>
      <c r="BC70" s="23">
        <v>0</v>
      </c>
      <c r="BD70" s="23">
        <v>0</v>
      </c>
      <c r="BE70" s="23">
        <v>0</v>
      </c>
      <c r="BF70" s="23">
        <v>0</v>
      </c>
      <c r="BG70" s="23">
        <v>0</v>
      </c>
      <c r="BH70" s="23">
        <v>0</v>
      </c>
      <c r="BI70" s="23">
        <v>0</v>
      </c>
      <c r="BJ70" s="23">
        <v>0</v>
      </c>
      <c r="BK70" s="23">
        <v>0</v>
      </c>
      <c r="BL70" s="23">
        <v>0</v>
      </c>
      <c r="BM70" s="23">
        <v>0</v>
      </c>
      <c r="BN70" s="23">
        <v>0</v>
      </c>
      <c r="BO70" s="23">
        <v>0</v>
      </c>
      <c r="BP70" s="23">
        <v>0</v>
      </c>
      <c r="BQ70" s="23">
        <v>0</v>
      </c>
      <c r="BR70" s="23">
        <v>0</v>
      </c>
      <c r="BS70" s="23">
        <v>0</v>
      </c>
      <c r="BT70" s="23">
        <v>0</v>
      </c>
      <c r="BU70" s="23">
        <v>0</v>
      </c>
      <c r="BV70" s="23">
        <v>0</v>
      </c>
      <c r="BW70" s="23">
        <v>0</v>
      </c>
      <c r="BX70" s="23">
        <v>0</v>
      </c>
      <c r="BY70" s="23">
        <v>0</v>
      </c>
      <c r="BZ70" s="23">
        <v>0</v>
      </c>
      <c r="CA70" s="23">
        <v>0</v>
      </c>
      <c r="CB70" s="23">
        <v>0</v>
      </c>
      <c r="CC70" s="23">
        <v>0</v>
      </c>
      <c r="CD70" s="23">
        <v>0</v>
      </c>
      <c r="CE70" s="23">
        <v>0</v>
      </c>
      <c r="CF70" s="23">
        <v>0</v>
      </c>
      <c r="CG70" s="23">
        <v>0</v>
      </c>
      <c r="CH70" s="23">
        <v>0</v>
      </c>
      <c r="CI70" s="23">
        <v>0</v>
      </c>
      <c r="CJ70" s="23">
        <v>0</v>
      </c>
      <c r="CK70" s="23">
        <v>0</v>
      </c>
      <c r="CL70" s="23">
        <v>0</v>
      </c>
      <c r="CM70" s="23">
        <v>0</v>
      </c>
      <c r="CN70" s="23">
        <v>0</v>
      </c>
      <c r="CO70" s="23">
        <v>0</v>
      </c>
      <c r="CP70" s="23">
        <v>0</v>
      </c>
      <c r="CQ70" s="23">
        <v>0</v>
      </c>
      <c r="CR70" s="23">
        <v>0</v>
      </c>
      <c r="CS70" s="23">
        <v>0</v>
      </c>
      <c r="CT70" s="23">
        <v>0</v>
      </c>
      <c r="CU70" s="23">
        <v>0</v>
      </c>
      <c r="CV70" s="23">
        <v>0</v>
      </c>
      <c r="CW70" s="24">
        <v>0</v>
      </c>
      <c r="CZ70" s="9">
        <v>0</v>
      </c>
      <c r="DA70" s="10">
        <v>0</v>
      </c>
      <c r="DB70" s="10">
        <v>0</v>
      </c>
      <c r="DC70" s="10">
        <v>0</v>
      </c>
      <c r="DD70" s="10">
        <v>0</v>
      </c>
      <c r="DE70" s="10">
        <v>0</v>
      </c>
      <c r="DF70" s="10">
        <v>0</v>
      </c>
      <c r="DG70" s="10">
        <v>0</v>
      </c>
      <c r="DH70" s="10">
        <v>0</v>
      </c>
      <c r="DI70" s="10">
        <v>0</v>
      </c>
      <c r="DJ70" s="10">
        <v>0</v>
      </c>
      <c r="DK70" s="10">
        <v>0</v>
      </c>
      <c r="DL70" s="10">
        <v>0</v>
      </c>
      <c r="DM70" s="10">
        <v>0</v>
      </c>
      <c r="DN70" s="10">
        <v>0</v>
      </c>
      <c r="DO70" s="10">
        <v>0</v>
      </c>
      <c r="DP70" s="10">
        <v>0</v>
      </c>
      <c r="DQ70" s="10">
        <v>0</v>
      </c>
      <c r="DR70" s="10">
        <v>0</v>
      </c>
      <c r="DS70" s="10">
        <v>0</v>
      </c>
      <c r="DT70" s="10">
        <v>0</v>
      </c>
      <c r="DU70" s="10">
        <v>0</v>
      </c>
      <c r="DV70" s="10">
        <v>0</v>
      </c>
      <c r="DW70" s="10">
        <v>0</v>
      </c>
      <c r="DX70" s="10">
        <v>0</v>
      </c>
      <c r="DY70" s="10">
        <v>0</v>
      </c>
      <c r="DZ70" s="10">
        <v>0</v>
      </c>
      <c r="EA70" s="10">
        <v>0</v>
      </c>
      <c r="EB70" s="10">
        <v>0</v>
      </c>
      <c r="EC70" s="10">
        <v>0</v>
      </c>
      <c r="ED70" s="10">
        <v>0</v>
      </c>
      <c r="EE70" s="10">
        <v>0</v>
      </c>
      <c r="EF70" s="10">
        <v>0</v>
      </c>
      <c r="EG70" s="10">
        <v>0</v>
      </c>
      <c r="EH70" s="10">
        <v>0</v>
      </c>
      <c r="EI70" s="10">
        <v>0</v>
      </c>
      <c r="EJ70" s="10">
        <v>0</v>
      </c>
      <c r="EK70" s="10">
        <v>0</v>
      </c>
      <c r="EL70" s="10">
        <v>0</v>
      </c>
      <c r="EM70" s="10">
        <v>0</v>
      </c>
      <c r="EN70" s="10">
        <v>0</v>
      </c>
      <c r="EO70" s="10">
        <v>0</v>
      </c>
      <c r="EP70" s="10">
        <v>0</v>
      </c>
      <c r="EQ70" s="10">
        <v>0</v>
      </c>
      <c r="ER70" s="10">
        <v>0</v>
      </c>
      <c r="ES70" s="10">
        <v>0</v>
      </c>
      <c r="ET70" s="10">
        <v>0</v>
      </c>
      <c r="EU70" s="10">
        <v>0</v>
      </c>
      <c r="EV70" s="10">
        <v>1</v>
      </c>
      <c r="EW70" s="10">
        <v>0</v>
      </c>
      <c r="EX70" s="10">
        <v>0</v>
      </c>
      <c r="EY70" s="10">
        <v>0</v>
      </c>
      <c r="EZ70" s="10">
        <v>0</v>
      </c>
      <c r="FA70" s="10">
        <v>0</v>
      </c>
      <c r="FB70" s="10">
        <v>0</v>
      </c>
      <c r="FC70" s="10">
        <v>0</v>
      </c>
      <c r="FD70" s="10">
        <v>0</v>
      </c>
      <c r="FE70" s="10">
        <v>0</v>
      </c>
      <c r="FF70" s="10">
        <v>0</v>
      </c>
      <c r="FG70" s="10">
        <v>0</v>
      </c>
      <c r="FH70" s="10">
        <v>0</v>
      </c>
      <c r="FI70" s="10">
        <v>0</v>
      </c>
      <c r="FJ70" s="10">
        <v>0</v>
      </c>
      <c r="FK70" s="10">
        <v>0</v>
      </c>
      <c r="FL70" s="10">
        <v>0</v>
      </c>
      <c r="FM70" s="10">
        <v>0</v>
      </c>
      <c r="FN70" s="10">
        <v>0</v>
      </c>
      <c r="FO70" s="10">
        <v>0</v>
      </c>
      <c r="FP70" s="10">
        <v>0</v>
      </c>
      <c r="FQ70" s="10">
        <v>0</v>
      </c>
      <c r="FR70" s="10">
        <v>0</v>
      </c>
      <c r="FS70" s="10">
        <v>0</v>
      </c>
      <c r="FT70" s="10">
        <v>0</v>
      </c>
      <c r="FU70" s="10">
        <v>0</v>
      </c>
      <c r="FV70" s="10">
        <v>0</v>
      </c>
      <c r="FW70" s="10">
        <v>0</v>
      </c>
      <c r="FX70" s="10">
        <v>0</v>
      </c>
      <c r="FY70" s="10">
        <v>0</v>
      </c>
      <c r="FZ70" s="10">
        <v>0</v>
      </c>
      <c r="GA70" s="11">
        <v>0</v>
      </c>
      <c r="GC70" s="9">
        <f t="shared" si="79"/>
        <v>0</v>
      </c>
      <c r="GD70" s="10">
        <f t="shared" si="0"/>
        <v>0</v>
      </c>
      <c r="GE70" s="10">
        <f t="shared" si="1"/>
        <v>0</v>
      </c>
      <c r="GF70" s="10">
        <f t="shared" si="2"/>
        <v>0</v>
      </c>
      <c r="GG70" s="10">
        <f t="shared" si="3"/>
        <v>0</v>
      </c>
      <c r="GH70" s="10">
        <f t="shared" si="4"/>
        <v>0</v>
      </c>
      <c r="GI70" s="10">
        <f t="shared" si="5"/>
        <v>0</v>
      </c>
      <c r="GJ70" s="10">
        <f t="shared" si="6"/>
        <v>0</v>
      </c>
      <c r="GK70" s="10">
        <f t="shared" si="7"/>
        <v>0</v>
      </c>
      <c r="GL70" s="10">
        <f t="shared" si="8"/>
        <v>0</v>
      </c>
      <c r="GM70" s="10">
        <f t="shared" si="9"/>
        <v>0</v>
      </c>
      <c r="GN70" s="10">
        <f t="shared" si="10"/>
        <v>0</v>
      </c>
      <c r="GO70" s="10">
        <f t="shared" si="11"/>
        <v>0</v>
      </c>
      <c r="GP70" s="10">
        <f t="shared" si="12"/>
        <v>0</v>
      </c>
      <c r="GQ70" s="10">
        <f t="shared" si="13"/>
        <v>0</v>
      </c>
      <c r="GR70" s="10">
        <f t="shared" si="14"/>
        <v>0</v>
      </c>
      <c r="GS70" s="10">
        <f t="shared" si="15"/>
        <v>0</v>
      </c>
      <c r="GT70" s="10">
        <f t="shared" si="16"/>
        <v>0</v>
      </c>
      <c r="GU70" s="10">
        <f t="shared" si="17"/>
        <v>0</v>
      </c>
      <c r="GV70" s="10">
        <f t="shared" si="18"/>
        <v>0</v>
      </c>
      <c r="GW70" s="10">
        <f t="shared" si="19"/>
        <v>0</v>
      </c>
      <c r="GX70" s="10">
        <f t="shared" si="20"/>
        <v>0</v>
      </c>
      <c r="GY70" s="10">
        <f t="shared" si="21"/>
        <v>0</v>
      </c>
      <c r="GZ70" s="10">
        <f t="shared" si="22"/>
        <v>0</v>
      </c>
      <c r="HA70" s="10">
        <f t="shared" si="23"/>
        <v>0</v>
      </c>
      <c r="HB70" s="10">
        <f t="shared" si="24"/>
        <v>0</v>
      </c>
      <c r="HC70" s="10">
        <f t="shared" si="25"/>
        <v>0</v>
      </c>
      <c r="HD70" s="10">
        <f t="shared" si="26"/>
        <v>0</v>
      </c>
      <c r="HE70" s="10">
        <f t="shared" si="27"/>
        <v>0</v>
      </c>
      <c r="HF70" s="10">
        <f t="shared" si="28"/>
        <v>0</v>
      </c>
      <c r="HG70" s="10">
        <f t="shared" si="29"/>
        <v>0</v>
      </c>
      <c r="HH70" s="10">
        <f t="shared" si="30"/>
        <v>0</v>
      </c>
      <c r="HI70" s="10">
        <f t="shared" si="31"/>
        <v>0</v>
      </c>
      <c r="HJ70" s="10">
        <f t="shared" si="32"/>
        <v>0</v>
      </c>
      <c r="HK70" s="10">
        <f t="shared" si="33"/>
        <v>0</v>
      </c>
      <c r="HL70" s="10">
        <f t="shared" si="34"/>
        <v>0</v>
      </c>
      <c r="HM70" s="10">
        <f t="shared" si="35"/>
        <v>0</v>
      </c>
      <c r="HN70" s="10">
        <f t="shared" si="36"/>
        <v>0</v>
      </c>
      <c r="HO70" s="10">
        <f t="shared" si="37"/>
        <v>0</v>
      </c>
      <c r="HP70" s="10">
        <f t="shared" si="38"/>
        <v>0</v>
      </c>
      <c r="HQ70" s="10">
        <f t="shared" si="39"/>
        <v>0</v>
      </c>
      <c r="HR70" s="10">
        <f t="shared" si="40"/>
        <v>0</v>
      </c>
      <c r="HS70" s="10">
        <f t="shared" si="41"/>
        <v>0</v>
      </c>
      <c r="HT70" s="10">
        <f t="shared" si="42"/>
        <v>0</v>
      </c>
      <c r="HU70" s="10">
        <f t="shared" si="43"/>
        <v>0</v>
      </c>
      <c r="HV70" s="10">
        <f t="shared" si="44"/>
        <v>0</v>
      </c>
      <c r="HW70" s="10">
        <f t="shared" si="45"/>
        <v>0</v>
      </c>
      <c r="HX70" s="10">
        <f t="shared" si="46"/>
        <v>0</v>
      </c>
      <c r="HY70" s="10">
        <f t="shared" si="47"/>
        <v>1</v>
      </c>
      <c r="HZ70" s="10">
        <f t="shared" si="48"/>
        <v>0</v>
      </c>
      <c r="IA70" s="10">
        <f t="shared" si="49"/>
        <v>0</v>
      </c>
      <c r="IB70" s="10">
        <f t="shared" si="50"/>
        <v>0</v>
      </c>
      <c r="IC70" s="10">
        <f t="shared" si="51"/>
        <v>0</v>
      </c>
      <c r="ID70" s="10">
        <f t="shared" si="52"/>
        <v>0</v>
      </c>
      <c r="IE70" s="10">
        <f t="shared" si="53"/>
        <v>0</v>
      </c>
      <c r="IF70" s="10">
        <f t="shared" si="54"/>
        <v>0</v>
      </c>
      <c r="IG70" s="10">
        <f t="shared" si="55"/>
        <v>0</v>
      </c>
      <c r="IH70" s="10">
        <f t="shared" si="56"/>
        <v>0</v>
      </c>
      <c r="II70" s="10">
        <f t="shared" si="57"/>
        <v>0</v>
      </c>
      <c r="IJ70" s="10">
        <f t="shared" si="58"/>
        <v>0</v>
      </c>
      <c r="IK70" s="10">
        <f t="shared" si="59"/>
        <v>0</v>
      </c>
      <c r="IL70" s="10">
        <f t="shared" si="60"/>
        <v>0</v>
      </c>
      <c r="IM70" s="10">
        <f t="shared" si="61"/>
        <v>0</v>
      </c>
      <c r="IN70" s="10">
        <f t="shared" si="62"/>
        <v>0</v>
      </c>
      <c r="IO70" s="10">
        <f t="shared" si="63"/>
        <v>0</v>
      </c>
      <c r="IP70" s="10">
        <f t="shared" si="64"/>
        <v>0</v>
      </c>
      <c r="IQ70" s="10">
        <f t="shared" si="65"/>
        <v>0</v>
      </c>
      <c r="IR70" s="10">
        <f t="shared" si="66"/>
        <v>0</v>
      </c>
      <c r="IS70" s="10">
        <f t="shared" si="67"/>
        <v>0</v>
      </c>
      <c r="IT70" s="10">
        <f t="shared" si="68"/>
        <v>0</v>
      </c>
      <c r="IU70" s="10">
        <f t="shared" si="69"/>
        <v>0</v>
      </c>
      <c r="IV70" s="10">
        <f t="shared" si="70"/>
        <v>0</v>
      </c>
      <c r="IW70" s="10">
        <f t="shared" si="71"/>
        <v>0</v>
      </c>
      <c r="IX70" s="10">
        <f t="shared" si="72"/>
        <v>0</v>
      </c>
      <c r="IY70" s="10">
        <f t="shared" si="73"/>
        <v>0</v>
      </c>
      <c r="IZ70" s="10">
        <f t="shared" si="74"/>
        <v>0</v>
      </c>
      <c r="JA70" s="10">
        <f t="shared" si="75"/>
        <v>0</v>
      </c>
      <c r="JB70" s="10">
        <f t="shared" si="76"/>
        <v>0</v>
      </c>
      <c r="JC70" s="10">
        <f t="shared" si="77"/>
        <v>0</v>
      </c>
      <c r="JD70" s="11">
        <f t="shared" si="78"/>
        <v>0</v>
      </c>
      <c r="JF70" s="9">
        <v>0</v>
      </c>
      <c r="JG70" s="10">
        <v>0</v>
      </c>
      <c r="JH70" s="10">
        <v>0</v>
      </c>
      <c r="JI70" s="10">
        <v>0</v>
      </c>
      <c r="JJ70" s="10">
        <v>0</v>
      </c>
      <c r="JK70" s="10">
        <v>0</v>
      </c>
      <c r="JL70" s="10">
        <v>0</v>
      </c>
      <c r="JM70" s="10">
        <v>0</v>
      </c>
      <c r="JN70" s="10">
        <v>0</v>
      </c>
      <c r="JO70" s="10">
        <v>0</v>
      </c>
      <c r="JP70" s="10">
        <v>0</v>
      </c>
      <c r="JQ70" s="10">
        <v>0</v>
      </c>
      <c r="JR70" s="10">
        <v>0</v>
      </c>
      <c r="JS70" s="10">
        <v>0</v>
      </c>
      <c r="JT70" s="10">
        <v>0</v>
      </c>
      <c r="JU70" s="10">
        <v>0</v>
      </c>
      <c r="JV70" s="10">
        <v>0</v>
      </c>
      <c r="JW70" s="10">
        <v>0</v>
      </c>
      <c r="JX70" s="10">
        <v>0</v>
      </c>
      <c r="JY70" s="10">
        <v>0</v>
      </c>
      <c r="JZ70" s="10">
        <v>0</v>
      </c>
      <c r="KA70" s="10">
        <v>0</v>
      </c>
      <c r="KB70" s="10">
        <v>0</v>
      </c>
      <c r="KC70" s="10">
        <v>0</v>
      </c>
      <c r="KD70" s="10">
        <v>0</v>
      </c>
      <c r="KE70" s="10">
        <v>0</v>
      </c>
      <c r="KF70" s="10">
        <v>0</v>
      </c>
      <c r="KG70" s="10">
        <v>0</v>
      </c>
      <c r="KH70" s="10">
        <v>0</v>
      </c>
      <c r="KI70" s="10">
        <v>0</v>
      </c>
      <c r="KJ70" s="10">
        <v>0</v>
      </c>
      <c r="KK70" s="10">
        <v>0</v>
      </c>
      <c r="KL70" s="10">
        <v>0</v>
      </c>
      <c r="KM70" s="10">
        <v>0</v>
      </c>
      <c r="KN70" s="10">
        <v>0</v>
      </c>
      <c r="KO70" s="10">
        <v>0</v>
      </c>
      <c r="KP70" s="10">
        <v>0</v>
      </c>
      <c r="KQ70" s="10">
        <v>0</v>
      </c>
      <c r="KR70" s="10">
        <v>0</v>
      </c>
      <c r="KS70" s="10">
        <v>0</v>
      </c>
      <c r="KT70" s="10">
        <v>0</v>
      </c>
      <c r="KU70" s="10">
        <v>0</v>
      </c>
      <c r="KV70" s="10">
        <v>0</v>
      </c>
      <c r="KW70" s="10">
        <v>0</v>
      </c>
      <c r="KX70" s="10">
        <v>0</v>
      </c>
      <c r="KY70" s="10">
        <v>0</v>
      </c>
      <c r="KZ70" s="10">
        <v>0</v>
      </c>
      <c r="LA70" s="10">
        <v>0</v>
      </c>
      <c r="LB70" s="10">
        <v>1</v>
      </c>
      <c r="LC70" s="10">
        <v>0</v>
      </c>
      <c r="LD70" s="10">
        <v>0</v>
      </c>
      <c r="LE70" s="10">
        <v>0</v>
      </c>
      <c r="LF70" s="10">
        <v>0</v>
      </c>
      <c r="LG70" s="10">
        <v>0</v>
      </c>
      <c r="LH70" s="10">
        <v>0</v>
      </c>
      <c r="LI70" s="10">
        <v>0</v>
      </c>
      <c r="LJ70" s="10">
        <v>0</v>
      </c>
      <c r="LK70" s="10">
        <v>0</v>
      </c>
      <c r="LL70" s="10">
        <v>0</v>
      </c>
      <c r="LM70" s="10">
        <v>0</v>
      </c>
      <c r="LN70" s="10">
        <v>0</v>
      </c>
      <c r="LO70" s="10">
        <v>0</v>
      </c>
      <c r="LP70" s="10">
        <v>0</v>
      </c>
      <c r="LQ70" s="10">
        <v>0</v>
      </c>
      <c r="LR70" s="10">
        <v>0</v>
      </c>
      <c r="LS70" s="10">
        <v>0</v>
      </c>
      <c r="LT70" s="10">
        <v>0</v>
      </c>
      <c r="LU70" s="10">
        <v>0</v>
      </c>
      <c r="LV70" s="10">
        <v>0</v>
      </c>
      <c r="LW70" s="10">
        <v>0</v>
      </c>
      <c r="LX70" s="10">
        <v>0</v>
      </c>
      <c r="LY70" s="10">
        <v>0</v>
      </c>
      <c r="LZ70" s="10">
        <v>0</v>
      </c>
      <c r="MA70" s="10">
        <v>0</v>
      </c>
      <c r="MB70" s="10">
        <v>0</v>
      </c>
      <c r="MC70" s="10">
        <v>0</v>
      </c>
      <c r="MD70" s="10">
        <v>0</v>
      </c>
      <c r="ME70" s="10">
        <v>0</v>
      </c>
      <c r="MF70" s="10">
        <v>0</v>
      </c>
      <c r="MG70" s="11">
        <v>0</v>
      </c>
    </row>
    <row r="71" spans="1:345" hidden="1" x14ac:dyDescent="0.3">
      <c r="A71" s="32" t="s">
        <v>46</v>
      </c>
      <c r="B71" s="110"/>
      <c r="C71" s="110"/>
      <c r="D71" s="110"/>
      <c r="E71" s="110"/>
      <c r="F71" s="110"/>
      <c r="G71" s="110"/>
      <c r="H71" s="110"/>
      <c r="I71" s="110"/>
      <c r="J71" s="110"/>
      <c r="K71" s="110"/>
      <c r="L71" s="110"/>
      <c r="M71" s="110"/>
      <c r="N71" s="110"/>
      <c r="O71" s="110"/>
      <c r="P71" s="110"/>
      <c r="Q71" s="110"/>
      <c r="R71" s="110"/>
      <c r="S71" s="110"/>
      <c r="T71" s="110"/>
      <c r="U71" s="111"/>
      <c r="V71" s="22">
        <v>0</v>
      </c>
      <c r="W71" s="23">
        <v>0</v>
      </c>
      <c r="X71" s="23">
        <v>0</v>
      </c>
      <c r="Y71" s="23">
        <v>0</v>
      </c>
      <c r="Z71" s="23">
        <v>0</v>
      </c>
      <c r="AA71" s="23">
        <v>0</v>
      </c>
      <c r="AB71" s="23">
        <v>0</v>
      </c>
      <c r="AC71" s="23">
        <v>0</v>
      </c>
      <c r="AD71" s="23">
        <v>0</v>
      </c>
      <c r="AE71" s="23">
        <v>0</v>
      </c>
      <c r="AF71" s="23">
        <v>0</v>
      </c>
      <c r="AG71" s="23">
        <v>0</v>
      </c>
      <c r="AH71" s="23">
        <v>0</v>
      </c>
      <c r="AI71" s="23">
        <v>0</v>
      </c>
      <c r="AJ71" s="23">
        <v>0</v>
      </c>
      <c r="AK71" s="23">
        <v>0</v>
      </c>
      <c r="AL71" s="23">
        <v>0</v>
      </c>
      <c r="AM71" s="23">
        <v>0</v>
      </c>
      <c r="AN71" s="23">
        <v>0</v>
      </c>
      <c r="AO71" s="23">
        <v>0</v>
      </c>
      <c r="AP71" s="23">
        <v>0</v>
      </c>
      <c r="AQ71" s="23">
        <v>0</v>
      </c>
      <c r="AR71" s="23">
        <v>0</v>
      </c>
      <c r="AS71" s="23">
        <v>0</v>
      </c>
      <c r="AT71" s="23">
        <v>0</v>
      </c>
      <c r="AU71" s="23">
        <v>0</v>
      </c>
      <c r="AV71" s="23">
        <v>0</v>
      </c>
      <c r="AW71" s="23">
        <v>0</v>
      </c>
      <c r="AX71" s="23">
        <v>0</v>
      </c>
      <c r="AY71" s="23">
        <v>0</v>
      </c>
      <c r="AZ71" s="23">
        <v>0</v>
      </c>
      <c r="BA71" s="23">
        <v>0</v>
      </c>
      <c r="BB71" s="23">
        <v>0</v>
      </c>
      <c r="BC71" s="23">
        <v>0</v>
      </c>
      <c r="BD71" s="23">
        <v>0</v>
      </c>
      <c r="BE71" s="23">
        <v>0</v>
      </c>
      <c r="BF71" s="23">
        <v>0</v>
      </c>
      <c r="BG71" s="23">
        <v>0</v>
      </c>
      <c r="BH71" s="23">
        <v>0</v>
      </c>
      <c r="BI71" s="23">
        <v>0</v>
      </c>
      <c r="BJ71" s="23">
        <v>0</v>
      </c>
      <c r="BK71" s="23">
        <v>0</v>
      </c>
      <c r="BL71" s="23">
        <v>0</v>
      </c>
      <c r="BM71" s="23">
        <v>0</v>
      </c>
      <c r="BN71" s="23">
        <v>0</v>
      </c>
      <c r="BO71" s="23">
        <v>0</v>
      </c>
      <c r="BP71" s="23">
        <v>0</v>
      </c>
      <c r="BQ71" s="23">
        <v>0</v>
      </c>
      <c r="BR71" s="23">
        <v>0</v>
      </c>
      <c r="BS71" s="23">
        <v>0</v>
      </c>
      <c r="BT71" s="23">
        <v>0</v>
      </c>
      <c r="BU71" s="23">
        <v>0</v>
      </c>
      <c r="BV71" s="23">
        <v>0</v>
      </c>
      <c r="BW71" s="23">
        <v>0</v>
      </c>
      <c r="BX71" s="23">
        <v>0</v>
      </c>
      <c r="BY71" s="23">
        <v>0</v>
      </c>
      <c r="BZ71" s="23">
        <v>0</v>
      </c>
      <c r="CA71" s="23">
        <v>0</v>
      </c>
      <c r="CB71" s="23">
        <v>0</v>
      </c>
      <c r="CC71" s="23">
        <v>0</v>
      </c>
      <c r="CD71" s="23">
        <v>0</v>
      </c>
      <c r="CE71" s="23">
        <v>0</v>
      </c>
      <c r="CF71" s="23">
        <v>0</v>
      </c>
      <c r="CG71" s="23">
        <v>0</v>
      </c>
      <c r="CH71" s="23">
        <v>0</v>
      </c>
      <c r="CI71" s="23">
        <v>0</v>
      </c>
      <c r="CJ71" s="23">
        <v>0</v>
      </c>
      <c r="CK71" s="23">
        <v>0</v>
      </c>
      <c r="CL71" s="23">
        <v>0</v>
      </c>
      <c r="CM71" s="23">
        <v>0</v>
      </c>
      <c r="CN71" s="23">
        <v>0</v>
      </c>
      <c r="CO71" s="23">
        <v>0</v>
      </c>
      <c r="CP71" s="23">
        <v>0</v>
      </c>
      <c r="CQ71" s="23">
        <v>0</v>
      </c>
      <c r="CR71" s="23">
        <v>0</v>
      </c>
      <c r="CS71" s="23">
        <v>0</v>
      </c>
      <c r="CT71" s="23">
        <v>0</v>
      </c>
      <c r="CU71" s="23">
        <v>0</v>
      </c>
      <c r="CV71" s="23">
        <v>0</v>
      </c>
      <c r="CW71" s="24">
        <v>0</v>
      </c>
      <c r="CZ71" s="9">
        <v>0</v>
      </c>
      <c r="DA71" s="10">
        <v>0</v>
      </c>
      <c r="DB71" s="10">
        <v>0</v>
      </c>
      <c r="DC71" s="10">
        <v>0</v>
      </c>
      <c r="DD71" s="10">
        <v>0</v>
      </c>
      <c r="DE71" s="10">
        <v>0</v>
      </c>
      <c r="DF71" s="10">
        <v>0</v>
      </c>
      <c r="DG71" s="10">
        <v>0</v>
      </c>
      <c r="DH71" s="10">
        <v>0</v>
      </c>
      <c r="DI71" s="10">
        <v>0</v>
      </c>
      <c r="DJ71" s="10">
        <v>0</v>
      </c>
      <c r="DK71" s="10">
        <v>0</v>
      </c>
      <c r="DL71" s="10">
        <v>0</v>
      </c>
      <c r="DM71" s="10">
        <v>0</v>
      </c>
      <c r="DN71" s="10">
        <v>0</v>
      </c>
      <c r="DO71" s="10">
        <v>0</v>
      </c>
      <c r="DP71" s="10">
        <v>0</v>
      </c>
      <c r="DQ71" s="10">
        <v>0</v>
      </c>
      <c r="DR71" s="10">
        <v>0</v>
      </c>
      <c r="DS71" s="10">
        <v>0</v>
      </c>
      <c r="DT71" s="10">
        <v>0</v>
      </c>
      <c r="DU71" s="10">
        <v>0</v>
      </c>
      <c r="DV71" s="10">
        <v>0</v>
      </c>
      <c r="DW71" s="10">
        <v>0</v>
      </c>
      <c r="DX71" s="10">
        <v>0</v>
      </c>
      <c r="DY71" s="10">
        <v>0</v>
      </c>
      <c r="DZ71" s="10">
        <v>0</v>
      </c>
      <c r="EA71" s="10">
        <v>0</v>
      </c>
      <c r="EB71" s="10">
        <v>0</v>
      </c>
      <c r="EC71" s="10">
        <v>0</v>
      </c>
      <c r="ED71" s="10">
        <v>0</v>
      </c>
      <c r="EE71" s="10">
        <v>0</v>
      </c>
      <c r="EF71" s="10">
        <v>0</v>
      </c>
      <c r="EG71" s="10">
        <v>0</v>
      </c>
      <c r="EH71" s="10">
        <v>0</v>
      </c>
      <c r="EI71" s="10">
        <v>0</v>
      </c>
      <c r="EJ71" s="10">
        <v>0</v>
      </c>
      <c r="EK71" s="10">
        <v>0</v>
      </c>
      <c r="EL71" s="10">
        <v>0</v>
      </c>
      <c r="EM71" s="10">
        <v>0</v>
      </c>
      <c r="EN71" s="10">
        <v>0</v>
      </c>
      <c r="EO71" s="10">
        <v>0</v>
      </c>
      <c r="EP71" s="10">
        <v>0</v>
      </c>
      <c r="EQ71" s="10">
        <v>0</v>
      </c>
      <c r="ER71" s="10">
        <v>0</v>
      </c>
      <c r="ES71" s="10">
        <v>0</v>
      </c>
      <c r="ET71" s="10">
        <v>0</v>
      </c>
      <c r="EU71" s="10">
        <v>0</v>
      </c>
      <c r="EV71" s="10">
        <v>0</v>
      </c>
      <c r="EW71" s="10">
        <v>1</v>
      </c>
      <c r="EX71" s="10">
        <v>0</v>
      </c>
      <c r="EY71" s="10">
        <v>0</v>
      </c>
      <c r="EZ71" s="10">
        <v>0</v>
      </c>
      <c r="FA71" s="10">
        <v>0</v>
      </c>
      <c r="FB71" s="10">
        <v>0</v>
      </c>
      <c r="FC71" s="10">
        <v>0</v>
      </c>
      <c r="FD71" s="10">
        <v>0</v>
      </c>
      <c r="FE71" s="10">
        <v>0</v>
      </c>
      <c r="FF71" s="10">
        <v>0</v>
      </c>
      <c r="FG71" s="10">
        <v>0</v>
      </c>
      <c r="FH71" s="10">
        <v>0</v>
      </c>
      <c r="FI71" s="10">
        <v>0</v>
      </c>
      <c r="FJ71" s="10">
        <v>0</v>
      </c>
      <c r="FK71" s="10">
        <v>0</v>
      </c>
      <c r="FL71" s="10">
        <v>0</v>
      </c>
      <c r="FM71" s="10">
        <v>0</v>
      </c>
      <c r="FN71" s="10">
        <v>0</v>
      </c>
      <c r="FO71" s="10">
        <v>0</v>
      </c>
      <c r="FP71" s="10">
        <v>0</v>
      </c>
      <c r="FQ71" s="10">
        <v>0</v>
      </c>
      <c r="FR71" s="10">
        <v>0</v>
      </c>
      <c r="FS71" s="10">
        <v>0</v>
      </c>
      <c r="FT71" s="10">
        <v>0</v>
      </c>
      <c r="FU71" s="10">
        <v>0</v>
      </c>
      <c r="FV71" s="10">
        <v>0</v>
      </c>
      <c r="FW71" s="10">
        <v>0</v>
      </c>
      <c r="FX71" s="10">
        <v>0</v>
      </c>
      <c r="FY71" s="10">
        <v>0</v>
      </c>
      <c r="FZ71" s="10">
        <v>0</v>
      </c>
      <c r="GA71" s="11">
        <v>0</v>
      </c>
      <c r="GC71" s="9">
        <f t="shared" si="79"/>
        <v>0</v>
      </c>
      <c r="GD71" s="10">
        <f t="shared" si="0"/>
        <v>0</v>
      </c>
      <c r="GE71" s="10">
        <f t="shared" si="1"/>
        <v>0</v>
      </c>
      <c r="GF71" s="10">
        <f t="shared" si="2"/>
        <v>0</v>
      </c>
      <c r="GG71" s="10">
        <f t="shared" si="3"/>
        <v>0</v>
      </c>
      <c r="GH71" s="10">
        <f t="shared" si="4"/>
        <v>0</v>
      </c>
      <c r="GI71" s="10">
        <f t="shared" si="5"/>
        <v>0</v>
      </c>
      <c r="GJ71" s="10">
        <f t="shared" si="6"/>
        <v>0</v>
      </c>
      <c r="GK71" s="10">
        <f t="shared" si="7"/>
        <v>0</v>
      </c>
      <c r="GL71" s="10">
        <f t="shared" si="8"/>
        <v>0</v>
      </c>
      <c r="GM71" s="10">
        <f t="shared" si="9"/>
        <v>0</v>
      </c>
      <c r="GN71" s="10">
        <f t="shared" si="10"/>
        <v>0</v>
      </c>
      <c r="GO71" s="10">
        <f t="shared" si="11"/>
        <v>0</v>
      </c>
      <c r="GP71" s="10">
        <f t="shared" si="12"/>
        <v>0</v>
      </c>
      <c r="GQ71" s="10">
        <f t="shared" si="13"/>
        <v>0</v>
      </c>
      <c r="GR71" s="10">
        <f t="shared" si="14"/>
        <v>0</v>
      </c>
      <c r="GS71" s="10">
        <f t="shared" si="15"/>
        <v>0</v>
      </c>
      <c r="GT71" s="10">
        <f t="shared" si="16"/>
        <v>0</v>
      </c>
      <c r="GU71" s="10">
        <f t="shared" si="17"/>
        <v>0</v>
      </c>
      <c r="GV71" s="10">
        <f t="shared" si="18"/>
        <v>0</v>
      </c>
      <c r="GW71" s="10">
        <f t="shared" si="19"/>
        <v>0</v>
      </c>
      <c r="GX71" s="10">
        <f t="shared" si="20"/>
        <v>0</v>
      </c>
      <c r="GY71" s="10">
        <f t="shared" si="21"/>
        <v>0</v>
      </c>
      <c r="GZ71" s="10">
        <f t="shared" si="22"/>
        <v>0</v>
      </c>
      <c r="HA71" s="10">
        <f t="shared" si="23"/>
        <v>0</v>
      </c>
      <c r="HB71" s="10">
        <f t="shared" si="24"/>
        <v>0</v>
      </c>
      <c r="HC71" s="10">
        <f t="shared" si="25"/>
        <v>0</v>
      </c>
      <c r="HD71" s="10">
        <f t="shared" si="26"/>
        <v>0</v>
      </c>
      <c r="HE71" s="10">
        <f t="shared" si="27"/>
        <v>0</v>
      </c>
      <c r="HF71" s="10">
        <f t="shared" si="28"/>
        <v>0</v>
      </c>
      <c r="HG71" s="10">
        <f t="shared" si="29"/>
        <v>0</v>
      </c>
      <c r="HH71" s="10">
        <f t="shared" si="30"/>
        <v>0</v>
      </c>
      <c r="HI71" s="10">
        <f t="shared" si="31"/>
        <v>0</v>
      </c>
      <c r="HJ71" s="10">
        <f t="shared" si="32"/>
        <v>0</v>
      </c>
      <c r="HK71" s="10">
        <f t="shared" si="33"/>
        <v>0</v>
      </c>
      <c r="HL71" s="10">
        <f t="shared" si="34"/>
        <v>0</v>
      </c>
      <c r="HM71" s="10">
        <f t="shared" si="35"/>
        <v>0</v>
      </c>
      <c r="HN71" s="10">
        <f t="shared" si="36"/>
        <v>0</v>
      </c>
      <c r="HO71" s="10">
        <f t="shared" si="37"/>
        <v>0</v>
      </c>
      <c r="HP71" s="10">
        <f t="shared" si="38"/>
        <v>0</v>
      </c>
      <c r="HQ71" s="10">
        <f t="shared" si="39"/>
        <v>0</v>
      </c>
      <c r="HR71" s="10">
        <f t="shared" si="40"/>
        <v>0</v>
      </c>
      <c r="HS71" s="10">
        <f t="shared" si="41"/>
        <v>0</v>
      </c>
      <c r="HT71" s="10">
        <f t="shared" si="42"/>
        <v>0</v>
      </c>
      <c r="HU71" s="10">
        <f t="shared" si="43"/>
        <v>0</v>
      </c>
      <c r="HV71" s="10">
        <f t="shared" si="44"/>
        <v>0</v>
      </c>
      <c r="HW71" s="10">
        <f t="shared" si="45"/>
        <v>0</v>
      </c>
      <c r="HX71" s="10">
        <f t="shared" si="46"/>
        <v>0</v>
      </c>
      <c r="HY71" s="10">
        <f t="shared" si="47"/>
        <v>0</v>
      </c>
      <c r="HZ71" s="10">
        <f t="shared" si="48"/>
        <v>1</v>
      </c>
      <c r="IA71" s="10">
        <f t="shared" si="49"/>
        <v>0</v>
      </c>
      <c r="IB71" s="10">
        <f t="shared" si="50"/>
        <v>0</v>
      </c>
      <c r="IC71" s="10">
        <f t="shared" si="51"/>
        <v>0</v>
      </c>
      <c r="ID71" s="10">
        <f t="shared" si="52"/>
        <v>0</v>
      </c>
      <c r="IE71" s="10">
        <f t="shared" si="53"/>
        <v>0</v>
      </c>
      <c r="IF71" s="10">
        <f t="shared" si="54"/>
        <v>0</v>
      </c>
      <c r="IG71" s="10">
        <f t="shared" si="55"/>
        <v>0</v>
      </c>
      <c r="IH71" s="10">
        <f t="shared" si="56"/>
        <v>0</v>
      </c>
      <c r="II71" s="10">
        <f t="shared" si="57"/>
        <v>0</v>
      </c>
      <c r="IJ71" s="10">
        <f t="shared" si="58"/>
        <v>0</v>
      </c>
      <c r="IK71" s="10">
        <f t="shared" si="59"/>
        <v>0</v>
      </c>
      <c r="IL71" s="10">
        <f t="shared" si="60"/>
        <v>0</v>
      </c>
      <c r="IM71" s="10">
        <f t="shared" si="61"/>
        <v>0</v>
      </c>
      <c r="IN71" s="10">
        <f t="shared" si="62"/>
        <v>0</v>
      </c>
      <c r="IO71" s="10">
        <f t="shared" si="63"/>
        <v>0</v>
      </c>
      <c r="IP71" s="10">
        <f t="shared" si="64"/>
        <v>0</v>
      </c>
      <c r="IQ71" s="10">
        <f t="shared" si="65"/>
        <v>0</v>
      </c>
      <c r="IR71" s="10">
        <f t="shared" si="66"/>
        <v>0</v>
      </c>
      <c r="IS71" s="10">
        <f t="shared" si="67"/>
        <v>0</v>
      </c>
      <c r="IT71" s="10">
        <f t="shared" si="68"/>
        <v>0</v>
      </c>
      <c r="IU71" s="10">
        <f t="shared" si="69"/>
        <v>0</v>
      </c>
      <c r="IV71" s="10">
        <f t="shared" si="70"/>
        <v>0</v>
      </c>
      <c r="IW71" s="10">
        <f t="shared" si="71"/>
        <v>0</v>
      </c>
      <c r="IX71" s="10">
        <f t="shared" si="72"/>
        <v>0</v>
      </c>
      <c r="IY71" s="10">
        <f t="shared" si="73"/>
        <v>0</v>
      </c>
      <c r="IZ71" s="10">
        <f t="shared" si="74"/>
        <v>0</v>
      </c>
      <c r="JA71" s="10">
        <f t="shared" si="75"/>
        <v>0</v>
      </c>
      <c r="JB71" s="10">
        <f t="shared" si="76"/>
        <v>0</v>
      </c>
      <c r="JC71" s="10">
        <f t="shared" si="77"/>
        <v>0</v>
      </c>
      <c r="JD71" s="11">
        <f t="shared" si="78"/>
        <v>0</v>
      </c>
      <c r="JF71" s="9">
        <v>0</v>
      </c>
      <c r="JG71" s="10">
        <v>0</v>
      </c>
      <c r="JH71" s="10">
        <v>0</v>
      </c>
      <c r="JI71" s="10">
        <v>0</v>
      </c>
      <c r="JJ71" s="10">
        <v>0</v>
      </c>
      <c r="JK71" s="10">
        <v>0</v>
      </c>
      <c r="JL71" s="10">
        <v>0</v>
      </c>
      <c r="JM71" s="10">
        <v>0</v>
      </c>
      <c r="JN71" s="10">
        <v>0</v>
      </c>
      <c r="JO71" s="10">
        <v>0</v>
      </c>
      <c r="JP71" s="10">
        <v>0</v>
      </c>
      <c r="JQ71" s="10">
        <v>0</v>
      </c>
      <c r="JR71" s="10">
        <v>0</v>
      </c>
      <c r="JS71" s="10">
        <v>0</v>
      </c>
      <c r="JT71" s="10">
        <v>0</v>
      </c>
      <c r="JU71" s="10">
        <v>0</v>
      </c>
      <c r="JV71" s="10">
        <v>0</v>
      </c>
      <c r="JW71" s="10">
        <v>0</v>
      </c>
      <c r="JX71" s="10">
        <v>0</v>
      </c>
      <c r="JY71" s="10">
        <v>0</v>
      </c>
      <c r="JZ71" s="10">
        <v>0</v>
      </c>
      <c r="KA71" s="10">
        <v>0</v>
      </c>
      <c r="KB71" s="10">
        <v>0</v>
      </c>
      <c r="KC71" s="10">
        <v>0</v>
      </c>
      <c r="KD71" s="10">
        <v>0</v>
      </c>
      <c r="KE71" s="10">
        <v>0</v>
      </c>
      <c r="KF71" s="10">
        <v>0</v>
      </c>
      <c r="KG71" s="10">
        <v>0</v>
      </c>
      <c r="KH71" s="10">
        <v>0</v>
      </c>
      <c r="KI71" s="10">
        <v>0</v>
      </c>
      <c r="KJ71" s="10">
        <v>0</v>
      </c>
      <c r="KK71" s="10">
        <v>0</v>
      </c>
      <c r="KL71" s="10">
        <v>0</v>
      </c>
      <c r="KM71" s="10">
        <v>0</v>
      </c>
      <c r="KN71" s="10">
        <v>0</v>
      </c>
      <c r="KO71" s="10">
        <v>0</v>
      </c>
      <c r="KP71" s="10">
        <v>0</v>
      </c>
      <c r="KQ71" s="10">
        <v>0</v>
      </c>
      <c r="KR71" s="10">
        <v>0</v>
      </c>
      <c r="KS71" s="10">
        <v>0</v>
      </c>
      <c r="KT71" s="10">
        <v>0</v>
      </c>
      <c r="KU71" s="10">
        <v>0</v>
      </c>
      <c r="KV71" s="10">
        <v>0</v>
      </c>
      <c r="KW71" s="10">
        <v>0</v>
      </c>
      <c r="KX71" s="10">
        <v>0</v>
      </c>
      <c r="KY71" s="10">
        <v>0</v>
      </c>
      <c r="KZ71" s="10">
        <v>0</v>
      </c>
      <c r="LA71" s="10">
        <v>0</v>
      </c>
      <c r="LB71" s="10">
        <v>0</v>
      </c>
      <c r="LC71" s="10">
        <v>1</v>
      </c>
      <c r="LD71" s="10">
        <v>0</v>
      </c>
      <c r="LE71" s="10">
        <v>0</v>
      </c>
      <c r="LF71" s="10">
        <v>0</v>
      </c>
      <c r="LG71" s="10">
        <v>0</v>
      </c>
      <c r="LH71" s="10">
        <v>0</v>
      </c>
      <c r="LI71" s="10">
        <v>0</v>
      </c>
      <c r="LJ71" s="10">
        <v>0</v>
      </c>
      <c r="LK71" s="10">
        <v>0</v>
      </c>
      <c r="LL71" s="10">
        <v>0</v>
      </c>
      <c r="LM71" s="10">
        <v>0</v>
      </c>
      <c r="LN71" s="10">
        <v>0</v>
      </c>
      <c r="LO71" s="10">
        <v>0</v>
      </c>
      <c r="LP71" s="10">
        <v>0</v>
      </c>
      <c r="LQ71" s="10">
        <v>0</v>
      </c>
      <c r="LR71" s="10">
        <v>0</v>
      </c>
      <c r="LS71" s="10">
        <v>0</v>
      </c>
      <c r="LT71" s="10">
        <v>0</v>
      </c>
      <c r="LU71" s="10">
        <v>0</v>
      </c>
      <c r="LV71" s="10">
        <v>0</v>
      </c>
      <c r="LW71" s="10">
        <v>0</v>
      </c>
      <c r="LX71" s="10">
        <v>0</v>
      </c>
      <c r="LY71" s="10">
        <v>0</v>
      </c>
      <c r="LZ71" s="10">
        <v>0</v>
      </c>
      <c r="MA71" s="10">
        <v>0</v>
      </c>
      <c r="MB71" s="10">
        <v>0</v>
      </c>
      <c r="MC71" s="10">
        <v>0</v>
      </c>
      <c r="MD71" s="10">
        <v>0</v>
      </c>
      <c r="ME71" s="10">
        <v>0</v>
      </c>
      <c r="MF71" s="10">
        <v>0</v>
      </c>
      <c r="MG71" s="11">
        <v>0</v>
      </c>
    </row>
    <row r="72" spans="1:345" hidden="1" x14ac:dyDescent="0.3">
      <c r="A72" s="32" t="s">
        <v>47</v>
      </c>
      <c r="B72" s="110"/>
      <c r="C72" s="110"/>
      <c r="D72" s="110"/>
      <c r="E72" s="110"/>
      <c r="F72" s="110"/>
      <c r="G72" s="110"/>
      <c r="H72" s="110"/>
      <c r="I72" s="110"/>
      <c r="J72" s="110"/>
      <c r="K72" s="110"/>
      <c r="L72" s="110"/>
      <c r="M72" s="110"/>
      <c r="N72" s="110"/>
      <c r="O72" s="110"/>
      <c r="P72" s="110"/>
      <c r="Q72" s="110"/>
      <c r="R72" s="110"/>
      <c r="S72" s="110"/>
      <c r="T72" s="110"/>
      <c r="U72" s="111"/>
      <c r="V72" s="22">
        <v>0</v>
      </c>
      <c r="W72" s="23">
        <v>0</v>
      </c>
      <c r="X72" s="23">
        <v>0</v>
      </c>
      <c r="Y72" s="23">
        <v>0</v>
      </c>
      <c r="Z72" s="23">
        <v>0</v>
      </c>
      <c r="AA72" s="23">
        <v>0</v>
      </c>
      <c r="AB72" s="23">
        <v>0</v>
      </c>
      <c r="AC72" s="23">
        <v>0</v>
      </c>
      <c r="AD72" s="23">
        <v>0</v>
      </c>
      <c r="AE72" s="23">
        <v>0</v>
      </c>
      <c r="AF72" s="23">
        <v>0</v>
      </c>
      <c r="AG72" s="23">
        <v>0</v>
      </c>
      <c r="AH72" s="23">
        <v>0</v>
      </c>
      <c r="AI72" s="23">
        <v>0</v>
      </c>
      <c r="AJ72" s="23">
        <v>0</v>
      </c>
      <c r="AK72" s="23">
        <v>0</v>
      </c>
      <c r="AL72" s="23">
        <v>0</v>
      </c>
      <c r="AM72" s="23">
        <v>0</v>
      </c>
      <c r="AN72" s="23">
        <v>0</v>
      </c>
      <c r="AO72" s="23">
        <v>0</v>
      </c>
      <c r="AP72" s="23">
        <v>0</v>
      </c>
      <c r="AQ72" s="23">
        <v>0</v>
      </c>
      <c r="AR72" s="23">
        <v>0</v>
      </c>
      <c r="AS72" s="23">
        <v>0</v>
      </c>
      <c r="AT72" s="23">
        <v>0</v>
      </c>
      <c r="AU72" s="23">
        <v>0</v>
      </c>
      <c r="AV72" s="23">
        <v>0</v>
      </c>
      <c r="AW72" s="23">
        <v>0</v>
      </c>
      <c r="AX72" s="23">
        <v>0</v>
      </c>
      <c r="AY72" s="23">
        <v>0</v>
      </c>
      <c r="AZ72" s="23">
        <v>0</v>
      </c>
      <c r="BA72" s="23">
        <v>0</v>
      </c>
      <c r="BB72" s="23">
        <v>0</v>
      </c>
      <c r="BC72" s="23">
        <v>0</v>
      </c>
      <c r="BD72" s="23">
        <v>0</v>
      </c>
      <c r="BE72" s="23">
        <v>0</v>
      </c>
      <c r="BF72" s="23">
        <v>0</v>
      </c>
      <c r="BG72" s="23">
        <v>0</v>
      </c>
      <c r="BH72" s="23">
        <v>0</v>
      </c>
      <c r="BI72" s="23">
        <v>0</v>
      </c>
      <c r="BJ72" s="23">
        <v>0</v>
      </c>
      <c r="BK72" s="23">
        <v>0</v>
      </c>
      <c r="BL72" s="23">
        <v>0</v>
      </c>
      <c r="BM72" s="23">
        <v>0</v>
      </c>
      <c r="BN72" s="23">
        <v>0</v>
      </c>
      <c r="BO72" s="23">
        <v>0</v>
      </c>
      <c r="BP72" s="23">
        <v>0</v>
      </c>
      <c r="BQ72" s="23">
        <v>0</v>
      </c>
      <c r="BR72" s="23">
        <v>0</v>
      </c>
      <c r="BS72" s="23">
        <v>0</v>
      </c>
      <c r="BT72" s="23">
        <v>0</v>
      </c>
      <c r="BU72" s="23">
        <v>0</v>
      </c>
      <c r="BV72" s="23">
        <v>0</v>
      </c>
      <c r="BW72" s="23">
        <v>0</v>
      </c>
      <c r="BX72" s="23">
        <v>0</v>
      </c>
      <c r="BY72" s="23">
        <v>0</v>
      </c>
      <c r="BZ72" s="23">
        <v>0</v>
      </c>
      <c r="CA72" s="23">
        <v>0</v>
      </c>
      <c r="CB72" s="23">
        <v>0</v>
      </c>
      <c r="CC72" s="23">
        <v>0</v>
      </c>
      <c r="CD72" s="23">
        <v>0</v>
      </c>
      <c r="CE72" s="23">
        <v>0</v>
      </c>
      <c r="CF72" s="23">
        <v>0</v>
      </c>
      <c r="CG72" s="23">
        <v>0</v>
      </c>
      <c r="CH72" s="23">
        <v>0</v>
      </c>
      <c r="CI72" s="23">
        <v>0</v>
      </c>
      <c r="CJ72" s="23">
        <v>0</v>
      </c>
      <c r="CK72" s="23">
        <v>0</v>
      </c>
      <c r="CL72" s="23">
        <v>0</v>
      </c>
      <c r="CM72" s="23">
        <v>0</v>
      </c>
      <c r="CN72" s="23">
        <v>0</v>
      </c>
      <c r="CO72" s="23">
        <v>0</v>
      </c>
      <c r="CP72" s="23">
        <v>0</v>
      </c>
      <c r="CQ72" s="23">
        <v>0</v>
      </c>
      <c r="CR72" s="23">
        <v>0</v>
      </c>
      <c r="CS72" s="23">
        <v>0</v>
      </c>
      <c r="CT72" s="23">
        <v>0</v>
      </c>
      <c r="CU72" s="23">
        <v>0</v>
      </c>
      <c r="CV72" s="23">
        <v>0</v>
      </c>
      <c r="CW72" s="24">
        <v>0</v>
      </c>
      <c r="CZ72" s="9">
        <v>0</v>
      </c>
      <c r="DA72" s="10">
        <v>0</v>
      </c>
      <c r="DB72" s="10">
        <v>0</v>
      </c>
      <c r="DC72" s="10">
        <v>0</v>
      </c>
      <c r="DD72" s="10">
        <v>0</v>
      </c>
      <c r="DE72" s="10">
        <v>0</v>
      </c>
      <c r="DF72" s="10">
        <v>0</v>
      </c>
      <c r="DG72" s="10">
        <v>0</v>
      </c>
      <c r="DH72" s="10">
        <v>0</v>
      </c>
      <c r="DI72" s="10">
        <v>0</v>
      </c>
      <c r="DJ72" s="10">
        <v>0</v>
      </c>
      <c r="DK72" s="10">
        <v>0</v>
      </c>
      <c r="DL72" s="10">
        <v>0</v>
      </c>
      <c r="DM72" s="10">
        <v>0</v>
      </c>
      <c r="DN72" s="10">
        <v>0</v>
      </c>
      <c r="DO72" s="10">
        <v>0</v>
      </c>
      <c r="DP72" s="10">
        <v>0</v>
      </c>
      <c r="DQ72" s="10">
        <v>0</v>
      </c>
      <c r="DR72" s="10">
        <v>0</v>
      </c>
      <c r="DS72" s="10">
        <v>0</v>
      </c>
      <c r="DT72" s="10">
        <v>0</v>
      </c>
      <c r="DU72" s="10">
        <v>0</v>
      </c>
      <c r="DV72" s="10">
        <v>0</v>
      </c>
      <c r="DW72" s="10">
        <v>0</v>
      </c>
      <c r="DX72" s="10">
        <v>0</v>
      </c>
      <c r="DY72" s="10">
        <v>0</v>
      </c>
      <c r="DZ72" s="10">
        <v>0</v>
      </c>
      <c r="EA72" s="10">
        <v>0</v>
      </c>
      <c r="EB72" s="10">
        <v>0</v>
      </c>
      <c r="EC72" s="10">
        <v>0</v>
      </c>
      <c r="ED72" s="10">
        <v>0</v>
      </c>
      <c r="EE72" s="10">
        <v>0</v>
      </c>
      <c r="EF72" s="10">
        <v>0</v>
      </c>
      <c r="EG72" s="10">
        <v>0</v>
      </c>
      <c r="EH72" s="10">
        <v>0</v>
      </c>
      <c r="EI72" s="10">
        <v>0</v>
      </c>
      <c r="EJ72" s="10">
        <v>0</v>
      </c>
      <c r="EK72" s="10">
        <v>0</v>
      </c>
      <c r="EL72" s="10">
        <v>0</v>
      </c>
      <c r="EM72" s="10">
        <v>0</v>
      </c>
      <c r="EN72" s="10">
        <v>0</v>
      </c>
      <c r="EO72" s="10">
        <v>0</v>
      </c>
      <c r="EP72" s="10">
        <v>0</v>
      </c>
      <c r="EQ72" s="10">
        <v>0</v>
      </c>
      <c r="ER72" s="10">
        <v>0</v>
      </c>
      <c r="ES72" s="10">
        <v>0</v>
      </c>
      <c r="ET72" s="10">
        <v>0</v>
      </c>
      <c r="EU72" s="10">
        <v>0</v>
      </c>
      <c r="EV72" s="10">
        <v>0</v>
      </c>
      <c r="EW72" s="10">
        <v>0</v>
      </c>
      <c r="EX72" s="10">
        <v>1</v>
      </c>
      <c r="EY72" s="10">
        <v>0</v>
      </c>
      <c r="EZ72" s="10">
        <v>0</v>
      </c>
      <c r="FA72" s="10">
        <v>0</v>
      </c>
      <c r="FB72" s="10">
        <v>0</v>
      </c>
      <c r="FC72" s="10">
        <v>0</v>
      </c>
      <c r="FD72" s="10">
        <v>0</v>
      </c>
      <c r="FE72" s="10">
        <v>0</v>
      </c>
      <c r="FF72" s="10">
        <v>0</v>
      </c>
      <c r="FG72" s="10">
        <v>0</v>
      </c>
      <c r="FH72" s="10">
        <v>0</v>
      </c>
      <c r="FI72" s="10">
        <v>0</v>
      </c>
      <c r="FJ72" s="10">
        <v>0</v>
      </c>
      <c r="FK72" s="10">
        <v>0</v>
      </c>
      <c r="FL72" s="10">
        <v>0</v>
      </c>
      <c r="FM72" s="10">
        <v>0</v>
      </c>
      <c r="FN72" s="10">
        <v>0</v>
      </c>
      <c r="FO72" s="10">
        <v>0</v>
      </c>
      <c r="FP72" s="10">
        <v>0</v>
      </c>
      <c r="FQ72" s="10">
        <v>0</v>
      </c>
      <c r="FR72" s="10">
        <v>0</v>
      </c>
      <c r="FS72" s="10">
        <v>0</v>
      </c>
      <c r="FT72" s="10">
        <v>0</v>
      </c>
      <c r="FU72" s="10">
        <v>0</v>
      </c>
      <c r="FV72" s="10">
        <v>0</v>
      </c>
      <c r="FW72" s="10">
        <v>0</v>
      </c>
      <c r="FX72" s="10">
        <v>0</v>
      </c>
      <c r="FY72" s="10">
        <v>0</v>
      </c>
      <c r="FZ72" s="10">
        <v>0</v>
      </c>
      <c r="GA72" s="11">
        <v>0</v>
      </c>
      <c r="GC72" s="9">
        <f t="shared" si="79"/>
        <v>0</v>
      </c>
      <c r="GD72" s="10">
        <f t="shared" si="0"/>
        <v>0</v>
      </c>
      <c r="GE72" s="10">
        <f t="shared" si="1"/>
        <v>0</v>
      </c>
      <c r="GF72" s="10">
        <f t="shared" si="2"/>
        <v>0</v>
      </c>
      <c r="GG72" s="10">
        <f t="shared" si="3"/>
        <v>0</v>
      </c>
      <c r="GH72" s="10">
        <f t="shared" si="4"/>
        <v>0</v>
      </c>
      <c r="GI72" s="10">
        <f t="shared" si="5"/>
        <v>0</v>
      </c>
      <c r="GJ72" s="10">
        <f t="shared" si="6"/>
        <v>0</v>
      </c>
      <c r="GK72" s="10">
        <f t="shared" si="7"/>
        <v>0</v>
      </c>
      <c r="GL72" s="10">
        <f t="shared" si="8"/>
        <v>0</v>
      </c>
      <c r="GM72" s="10">
        <f t="shared" si="9"/>
        <v>0</v>
      </c>
      <c r="GN72" s="10">
        <f t="shared" si="10"/>
        <v>0</v>
      </c>
      <c r="GO72" s="10">
        <f t="shared" si="11"/>
        <v>0</v>
      </c>
      <c r="GP72" s="10">
        <f t="shared" si="12"/>
        <v>0</v>
      </c>
      <c r="GQ72" s="10">
        <f t="shared" si="13"/>
        <v>0</v>
      </c>
      <c r="GR72" s="10">
        <f t="shared" si="14"/>
        <v>0</v>
      </c>
      <c r="GS72" s="10">
        <f t="shared" si="15"/>
        <v>0</v>
      </c>
      <c r="GT72" s="10">
        <f t="shared" si="16"/>
        <v>0</v>
      </c>
      <c r="GU72" s="10">
        <f t="shared" si="17"/>
        <v>0</v>
      </c>
      <c r="GV72" s="10">
        <f t="shared" si="18"/>
        <v>0</v>
      </c>
      <c r="GW72" s="10">
        <f t="shared" si="19"/>
        <v>0</v>
      </c>
      <c r="GX72" s="10">
        <f t="shared" si="20"/>
        <v>0</v>
      </c>
      <c r="GY72" s="10">
        <f t="shared" si="21"/>
        <v>0</v>
      </c>
      <c r="GZ72" s="10">
        <f t="shared" si="22"/>
        <v>0</v>
      </c>
      <c r="HA72" s="10">
        <f t="shared" si="23"/>
        <v>0</v>
      </c>
      <c r="HB72" s="10">
        <f t="shared" si="24"/>
        <v>0</v>
      </c>
      <c r="HC72" s="10">
        <f t="shared" si="25"/>
        <v>0</v>
      </c>
      <c r="HD72" s="10">
        <f t="shared" si="26"/>
        <v>0</v>
      </c>
      <c r="HE72" s="10">
        <f t="shared" si="27"/>
        <v>0</v>
      </c>
      <c r="HF72" s="10">
        <f t="shared" si="28"/>
        <v>0</v>
      </c>
      <c r="HG72" s="10">
        <f t="shared" si="29"/>
        <v>0</v>
      </c>
      <c r="HH72" s="10">
        <f t="shared" si="30"/>
        <v>0</v>
      </c>
      <c r="HI72" s="10">
        <f t="shared" si="31"/>
        <v>0</v>
      </c>
      <c r="HJ72" s="10">
        <f t="shared" si="32"/>
        <v>0</v>
      </c>
      <c r="HK72" s="10">
        <f t="shared" si="33"/>
        <v>0</v>
      </c>
      <c r="HL72" s="10">
        <f t="shared" si="34"/>
        <v>0</v>
      </c>
      <c r="HM72" s="10">
        <f t="shared" si="35"/>
        <v>0</v>
      </c>
      <c r="HN72" s="10">
        <f t="shared" si="36"/>
        <v>0</v>
      </c>
      <c r="HO72" s="10">
        <f t="shared" si="37"/>
        <v>0</v>
      </c>
      <c r="HP72" s="10">
        <f t="shared" si="38"/>
        <v>0</v>
      </c>
      <c r="HQ72" s="10">
        <f t="shared" si="39"/>
        <v>0</v>
      </c>
      <c r="HR72" s="10">
        <f t="shared" si="40"/>
        <v>0</v>
      </c>
      <c r="HS72" s="10">
        <f t="shared" si="41"/>
        <v>0</v>
      </c>
      <c r="HT72" s="10">
        <f t="shared" si="42"/>
        <v>0</v>
      </c>
      <c r="HU72" s="10">
        <f t="shared" si="43"/>
        <v>0</v>
      </c>
      <c r="HV72" s="10">
        <f t="shared" si="44"/>
        <v>0</v>
      </c>
      <c r="HW72" s="10">
        <f t="shared" si="45"/>
        <v>0</v>
      </c>
      <c r="HX72" s="10">
        <f t="shared" si="46"/>
        <v>0</v>
      </c>
      <c r="HY72" s="10">
        <f t="shared" si="47"/>
        <v>0</v>
      </c>
      <c r="HZ72" s="10">
        <f t="shared" si="48"/>
        <v>0</v>
      </c>
      <c r="IA72" s="10">
        <f t="shared" si="49"/>
        <v>1</v>
      </c>
      <c r="IB72" s="10">
        <f t="shared" si="50"/>
        <v>0</v>
      </c>
      <c r="IC72" s="10">
        <f t="shared" si="51"/>
        <v>0</v>
      </c>
      <c r="ID72" s="10">
        <f t="shared" si="52"/>
        <v>0</v>
      </c>
      <c r="IE72" s="10">
        <f t="shared" si="53"/>
        <v>0</v>
      </c>
      <c r="IF72" s="10">
        <f t="shared" si="54"/>
        <v>0</v>
      </c>
      <c r="IG72" s="10">
        <f t="shared" si="55"/>
        <v>0</v>
      </c>
      <c r="IH72" s="10">
        <f t="shared" si="56"/>
        <v>0</v>
      </c>
      <c r="II72" s="10">
        <f t="shared" si="57"/>
        <v>0</v>
      </c>
      <c r="IJ72" s="10">
        <f t="shared" si="58"/>
        <v>0</v>
      </c>
      <c r="IK72" s="10">
        <f t="shared" si="59"/>
        <v>0</v>
      </c>
      <c r="IL72" s="10">
        <f t="shared" si="60"/>
        <v>0</v>
      </c>
      <c r="IM72" s="10">
        <f t="shared" si="61"/>
        <v>0</v>
      </c>
      <c r="IN72" s="10">
        <f t="shared" si="62"/>
        <v>0</v>
      </c>
      <c r="IO72" s="10">
        <f t="shared" si="63"/>
        <v>0</v>
      </c>
      <c r="IP72" s="10">
        <f t="shared" si="64"/>
        <v>0</v>
      </c>
      <c r="IQ72" s="10">
        <f t="shared" si="65"/>
        <v>0</v>
      </c>
      <c r="IR72" s="10">
        <f t="shared" si="66"/>
        <v>0</v>
      </c>
      <c r="IS72" s="10">
        <f t="shared" si="67"/>
        <v>0</v>
      </c>
      <c r="IT72" s="10">
        <f t="shared" si="68"/>
        <v>0</v>
      </c>
      <c r="IU72" s="10">
        <f t="shared" si="69"/>
        <v>0</v>
      </c>
      <c r="IV72" s="10">
        <f t="shared" si="70"/>
        <v>0</v>
      </c>
      <c r="IW72" s="10">
        <f t="shared" si="71"/>
        <v>0</v>
      </c>
      <c r="IX72" s="10">
        <f t="shared" si="72"/>
        <v>0</v>
      </c>
      <c r="IY72" s="10">
        <f t="shared" si="73"/>
        <v>0</v>
      </c>
      <c r="IZ72" s="10">
        <f t="shared" si="74"/>
        <v>0</v>
      </c>
      <c r="JA72" s="10">
        <f t="shared" si="75"/>
        <v>0</v>
      </c>
      <c r="JB72" s="10">
        <f t="shared" si="76"/>
        <v>0</v>
      </c>
      <c r="JC72" s="10">
        <f t="shared" si="77"/>
        <v>0</v>
      </c>
      <c r="JD72" s="11">
        <f t="shared" si="78"/>
        <v>0</v>
      </c>
      <c r="JF72" s="9">
        <v>0</v>
      </c>
      <c r="JG72" s="10">
        <v>0</v>
      </c>
      <c r="JH72" s="10">
        <v>0</v>
      </c>
      <c r="JI72" s="10">
        <v>0</v>
      </c>
      <c r="JJ72" s="10">
        <v>0</v>
      </c>
      <c r="JK72" s="10">
        <v>0</v>
      </c>
      <c r="JL72" s="10">
        <v>0</v>
      </c>
      <c r="JM72" s="10">
        <v>0</v>
      </c>
      <c r="JN72" s="10">
        <v>0</v>
      </c>
      <c r="JO72" s="10">
        <v>0</v>
      </c>
      <c r="JP72" s="10">
        <v>0</v>
      </c>
      <c r="JQ72" s="10">
        <v>0</v>
      </c>
      <c r="JR72" s="10">
        <v>0</v>
      </c>
      <c r="JS72" s="10">
        <v>0</v>
      </c>
      <c r="JT72" s="10">
        <v>0</v>
      </c>
      <c r="JU72" s="10">
        <v>0</v>
      </c>
      <c r="JV72" s="10">
        <v>0</v>
      </c>
      <c r="JW72" s="10">
        <v>0</v>
      </c>
      <c r="JX72" s="10">
        <v>0</v>
      </c>
      <c r="JY72" s="10">
        <v>0</v>
      </c>
      <c r="JZ72" s="10">
        <v>0</v>
      </c>
      <c r="KA72" s="10">
        <v>0</v>
      </c>
      <c r="KB72" s="10">
        <v>0</v>
      </c>
      <c r="KC72" s="10">
        <v>0</v>
      </c>
      <c r="KD72" s="10">
        <v>0</v>
      </c>
      <c r="KE72" s="10">
        <v>0</v>
      </c>
      <c r="KF72" s="10">
        <v>0</v>
      </c>
      <c r="KG72" s="10">
        <v>0</v>
      </c>
      <c r="KH72" s="10">
        <v>0</v>
      </c>
      <c r="KI72" s="10">
        <v>0</v>
      </c>
      <c r="KJ72" s="10">
        <v>0</v>
      </c>
      <c r="KK72" s="10">
        <v>0</v>
      </c>
      <c r="KL72" s="10">
        <v>0</v>
      </c>
      <c r="KM72" s="10">
        <v>0</v>
      </c>
      <c r="KN72" s="10">
        <v>0</v>
      </c>
      <c r="KO72" s="10">
        <v>0</v>
      </c>
      <c r="KP72" s="10">
        <v>0</v>
      </c>
      <c r="KQ72" s="10">
        <v>0</v>
      </c>
      <c r="KR72" s="10">
        <v>0</v>
      </c>
      <c r="KS72" s="10">
        <v>0</v>
      </c>
      <c r="KT72" s="10">
        <v>0</v>
      </c>
      <c r="KU72" s="10">
        <v>0</v>
      </c>
      <c r="KV72" s="10">
        <v>0</v>
      </c>
      <c r="KW72" s="10">
        <v>0</v>
      </c>
      <c r="KX72" s="10">
        <v>0</v>
      </c>
      <c r="KY72" s="10">
        <v>0</v>
      </c>
      <c r="KZ72" s="10">
        <v>0</v>
      </c>
      <c r="LA72" s="10">
        <v>0</v>
      </c>
      <c r="LB72" s="10">
        <v>0</v>
      </c>
      <c r="LC72" s="10">
        <v>0</v>
      </c>
      <c r="LD72" s="10">
        <v>1</v>
      </c>
      <c r="LE72" s="10">
        <v>0</v>
      </c>
      <c r="LF72" s="10">
        <v>0</v>
      </c>
      <c r="LG72" s="10">
        <v>0</v>
      </c>
      <c r="LH72" s="10">
        <v>0</v>
      </c>
      <c r="LI72" s="10">
        <v>0</v>
      </c>
      <c r="LJ72" s="10">
        <v>0</v>
      </c>
      <c r="LK72" s="10">
        <v>0</v>
      </c>
      <c r="LL72" s="10">
        <v>0</v>
      </c>
      <c r="LM72" s="10">
        <v>0</v>
      </c>
      <c r="LN72" s="10">
        <v>0</v>
      </c>
      <c r="LO72" s="10">
        <v>0</v>
      </c>
      <c r="LP72" s="10">
        <v>0</v>
      </c>
      <c r="LQ72" s="10">
        <v>0</v>
      </c>
      <c r="LR72" s="10">
        <v>0</v>
      </c>
      <c r="LS72" s="10">
        <v>0</v>
      </c>
      <c r="LT72" s="10">
        <v>0</v>
      </c>
      <c r="LU72" s="10">
        <v>0</v>
      </c>
      <c r="LV72" s="10">
        <v>0</v>
      </c>
      <c r="LW72" s="10">
        <v>0</v>
      </c>
      <c r="LX72" s="10">
        <v>0</v>
      </c>
      <c r="LY72" s="10">
        <v>0</v>
      </c>
      <c r="LZ72" s="10">
        <v>0</v>
      </c>
      <c r="MA72" s="10">
        <v>0</v>
      </c>
      <c r="MB72" s="10">
        <v>0</v>
      </c>
      <c r="MC72" s="10">
        <v>0</v>
      </c>
      <c r="MD72" s="10">
        <v>0</v>
      </c>
      <c r="ME72" s="10">
        <v>0</v>
      </c>
      <c r="MF72" s="10">
        <v>0</v>
      </c>
      <c r="MG72" s="11">
        <v>0</v>
      </c>
    </row>
    <row r="73" spans="1:345" hidden="1" x14ac:dyDescent="0.3">
      <c r="A73" s="32" t="s">
        <v>48</v>
      </c>
      <c r="B73" s="110"/>
      <c r="C73" s="110"/>
      <c r="D73" s="110"/>
      <c r="E73" s="110"/>
      <c r="F73" s="110"/>
      <c r="G73" s="110"/>
      <c r="H73" s="110"/>
      <c r="I73" s="110"/>
      <c r="J73" s="110"/>
      <c r="K73" s="110"/>
      <c r="L73" s="110"/>
      <c r="M73" s="110"/>
      <c r="N73" s="110"/>
      <c r="O73" s="110"/>
      <c r="P73" s="110"/>
      <c r="Q73" s="110"/>
      <c r="R73" s="110"/>
      <c r="S73" s="110"/>
      <c r="T73" s="110"/>
      <c r="U73" s="111"/>
      <c r="V73" s="22">
        <v>0</v>
      </c>
      <c r="W73" s="23">
        <v>0</v>
      </c>
      <c r="X73" s="23">
        <v>0</v>
      </c>
      <c r="Y73" s="23">
        <v>0</v>
      </c>
      <c r="Z73" s="23">
        <v>0</v>
      </c>
      <c r="AA73" s="23">
        <v>0</v>
      </c>
      <c r="AB73" s="23">
        <v>0</v>
      </c>
      <c r="AC73" s="23">
        <v>0</v>
      </c>
      <c r="AD73" s="23">
        <v>0</v>
      </c>
      <c r="AE73" s="23">
        <v>0</v>
      </c>
      <c r="AF73" s="23">
        <v>0</v>
      </c>
      <c r="AG73" s="23">
        <v>0</v>
      </c>
      <c r="AH73" s="23">
        <v>0</v>
      </c>
      <c r="AI73" s="23">
        <v>0</v>
      </c>
      <c r="AJ73" s="23">
        <v>0</v>
      </c>
      <c r="AK73" s="23">
        <v>0</v>
      </c>
      <c r="AL73" s="23">
        <v>0</v>
      </c>
      <c r="AM73" s="23">
        <v>0</v>
      </c>
      <c r="AN73" s="23">
        <v>0</v>
      </c>
      <c r="AO73" s="23">
        <v>0</v>
      </c>
      <c r="AP73" s="23">
        <v>0</v>
      </c>
      <c r="AQ73" s="23">
        <v>0</v>
      </c>
      <c r="AR73" s="23">
        <v>0</v>
      </c>
      <c r="AS73" s="23">
        <v>0</v>
      </c>
      <c r="AT73" s="23">
        <v>0</v>
      </c>
      <c r="AU73" s="23">
        <v>0</v>
      </c>
      <c r="AV73" s="23">
        <v>0</v>
      </c>
      <c r="AW73" s="23">
        <v>0</v>
      </c>
      <c r="AX73" s="23">
        <v>0</v>
      </c>
      <c r="AY73" s="23">
        <v>0</v>
      </c>
      <c r="AZ73" s="23">
        <v>0</v>
      </c>
      <c r="BA73" s="23">
        <v>0</v>
      </c>
      <c r="BB73" s="23">
        <v>0</v>
      </c>
      <c r="BC73" s="23">
        <v>0</v>
      </c>
      <c r="BD73" s="23">
        <v>0</v>
      </c>
      <c r="BE73" s="23">
        <v>0</v>
      </c>
      <c r="BF73" s="23">
        <v>0</v>
      </c>
      <c r="BG73" s="23">
        <v>0</v>
      </c>
      <c r="BH73" s="23">
        <v>0</v>
      </c>
      <c r="BI73" s="23">
        <v>0</v>
      </c>
      <c r="BJ73" s="23">
        <v>0</v>
      </c>
      <c r="BK73" s="23">
        <v>0</v>
      </c>
      <c r="BL73" s="23">
        <v>0</v>
      </c>
      <c r="BM73" s="23">
        <v>0</v>
      </c>
      <c r="BN73" s="23">
        <v>0</v>
      </c>
      <c r="BO73" s="23">
        <v>0</v>
      </c>
      <c r="BP73" s="23">
        <v>0</v>
      </c>
      <c r="BQ73" s="23">
        <v>0</v>
      </c>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23">
        <v>0</v>
      </c>
      <c r="CO73" s="23">
        <v>0</v>
      </c>
      <c r="CP73" s="23">
        <v>0</v>
      </c>
      <c r="CQ73" s="23">
        <v>0</v>
      </c>
      <c r="CR73" s="23">
        <v>0</v>
      </c>
      <c r="CS73" s="23">
        <v>0</v>
      </c>
      <c r="CT73" s="23">
        <v>0</v>
      </c>
      <c r="CU73" s="23">
        <v>0</v>
      </c>
      <c r="CV73" s="23">
        <v>0</v>
      </c>
      <c r="CW73" s="24">
        <v>0</v>
      </c>
      <c r="CZ73" s="9">
        <v>0</v>
      </c>
      <c r="DA73" s="10">
        <v>0</v>
      </c>
      <c r="DB73" s="10">
        <v>0</v>
      </c>
      <c r="DC73" s="10">
        <v>0</v>
      </c>
      <c r="DD73" s="10">
        <v>0</v>
      </c>
      <c r="DE73" s="10">
        <v>0</v>
      </c>
      <c r="DF73" s="10">
        <v>0</v>
      </c>
      <c r="DG73" s="10">
        <v>0</v>
      </c>
      <c r="DH73" s="10">
        <v>0</v>
      </c>
      <c r="DI73" s="10">
        <v>0</v>
      </c>
      <c r="DJ73" s="10">
        <v>0</v>
      </c>
      <c r="DK73" s="10">
        <v>0</v>
      </c>
      <c r="DL73" s="10">
        <v>0</v>
      </c>
      <c r="DM73" s="10">
        <v>0</v>
      </c>
      <c r="DN73" s="10">
        <v>0</v>
      </c>
      <c r="DO73" s="10">
        <v>0</v>
      </c>
      <c r="DP73" s="10">
        <v>0</v>
      </c>
      <c r="DQ73" s="10">
        <v>0</v>
      </c>
      <c r="DR73" s="10">
        <v>0</v>
      </c>
      <c r="DS73" s="10">
        <v>0</v>
      </c>
      <c r="DT73" s="10">
        <v>0</v>
      </c>
      <c r="DU73" s="10">
        <v>0</v>
      </c>
      <c r="DV73" s="10">
        <v>0</v>
      </c>
      <c r="DW73" s="10">
        <v>0</v>
      </c>
      <c r="DX73" s="10">
        <v>0</v>
      </c>
      <c r="DY73" s="10">
        <v>0</v>
      </c>
      <c r="DZ73" s="10">
        <v>0</v>
      </c>
      <c r="EA73" s="10">
        <v>0</v>
      </c>
      <c r="EB73" s="10">
        <v>0</v>
      </c>
      <c r="EC73" s="10">
        <v>0</v>
      </c>
      <c r="ED73" s="10">
        <v>0</v>
      </c>
      <c r="EE73" s="10">
        <v>0</v>
      </c>
      <c r="EF73" s="10">
        <v>0</v>
      </c>
      <c r="EG73" s="10">
        <v>0</v>
      </c>
      <c r="EH73" s="10">
        <v>0</v>
      </c>
      <c r="EI73" s="10">
        <v>0</v>
      </c>
      <c r="EJ73" s="10">
        <v>0</v>
      </c>
      <c r="EK73" s="10">
        <v>0</v>
      </c>
      <c r="EL73" s="10">
        <v>0</v>
      </c>
      <c r="EM73" s="10">
        <v>0</v>
      </c>
      <c r="EN73" s="10">
        <v>0</v>
      </c>
      <c r="EO73" s="10">
        <v>0</v>
      </c>
      <c r="EP73" s="10">
        <v>0</v>
      </c>
      <c r="EQ73" s="10">
        <v>0</v>
      </c>
      <c r="ER73" s="10">
        <v>0</v>
      </c>
      <c r="ES73" s="10">
        <v>0</v>
      </c>
      <c r="ET73" s="10">
        <v>0</v>
      </c>
      <c r="EU73" s="10">
        <v>0</v>
      </c>
      <c r="EV73" s="10">
        <v>0</v>
      </c>
      <c r="EW73" s="10">
        <v>0</v>
      </c>
      <c r="EX73" s="10">
        <v>0</v>
      </c>
      <c r="EY73" s="10">
        <v>1</v>
      </c>
      <c r="EZ73" s="10">
        <v>0</v>
      </c>
      <c r="FA73" s="10">
        <v>0</v>
      </c>
      <c r="FB73" s="10">
        <v>0</v>
      </c>
      <c r="FC73" s="10">
        <v>0</v>
      </c>
      <c r="FD73" s="10">
        <v>0</v>
      </c>
      <c r="FE73" s="10">
        <v>0</v>
      </c>
      <c r="FF73" s="10">
        <v>0</v>
      </c>
      <c r="FG73" s="10">
        <v>0</v>
      </c>
      <c r="FH73" s="10">
        <v>0</v>
      </c>
      <c r="FI73" s="10">
        <v>0</v>
      </c>
      <c r="FJ73" s="10">
        <v>0</v>
      </c>
      <c r="FK73" s="10">
        <v>0</v>
      </c>
      <c r="FL73" s="10">
        <v>0</v>
      </c>
      <c r="FM73" s="10">
        <v>0</v>
      </c>
      <c r="FN73" s="10">
        <v>0</v>
      </c>
      <c r="FO73" s="10">
        <v>0</v>
      </c>
      <c r="FP73" s="10">
        <v>0</v>
      </c>
      <c r="FQ73" s="10">
        <v>0</v>
      </c>
      <c r="FR73" s="10">
        <v>0</v>
      </c>
      <c r="FS73" s="10">
        <v>0</v>
      </c>
      <c r="FT73" s="10">
        <v>0</v>
      </c>
      <c r="FU73" s="10">
        <v>0</v>
      </c>
      <c r="FV73" s="10">
        <v>0</v>
      </c>
      <c r="FW73" s="10">
        <v>0</v>
      </c>
      <c r="FX73" s="10">
        <v>0</v>
      </c>
      <c r="FY73" s="10">
        <v>0</v>
      </c>
      <c r="FZ73" s="10">
        <v>0</v>
      </c>
      <c r="GA73" s="11">
        <v>0</v>
      </c>
      <c r="GC73" s="9">
        <f t="shared" si="79"/>
        <v>0</v>
      </c>
      <c r="GD73" s="10">
        <f t="shared" si="0"/>
        <v>0</v>
      </c>
      <c r="GE73" s="10">
        <f t="shared" si="1"/>
        <v>0</v>
      </c>
      <c r="GF73" s="10">
        <f t="shared" si="2"/>
        <v>0</v>
      </c>
      <c r="GG73" s="10">
        <f t="shared" si="3"/>
        <v>0</v>
      </c>
      <c r="GH73" s="10">
        <f t="shared" si="4"/>
        <v>0</v>
      </c>
      <c r="GI73" s="10">
        <f t="shared" si="5"/>
        <v>0</v>
      </c>
      <c r="GJ73" s="10">
        <f t="shared" si="6"/>
        <v>0</v>
      </c>
      <c r="GK73" s="10">
        <f t="shared" si="7"/>
        <v>0</v>
      </c>
      <c r="GL73" s="10">
        <f t="shared" si="8"/>
        <v>0</v>
      </c>
      <c r="GM73" s="10">
        <f t="shared" si="9"/>
        <v>0</v>
      </c>
      <c r="GN73" s="10">
        <f t="shared" si="10"/>
        <v>0</v>
      </c>
      <c r="GO73" s="10">
        <f t="shared" si="11"/>
        <v>0</v>
      </c>
      <c r="GP73" s="10">
        <f t="shared" si="12"/>
        <v>0</v>
      </c>
      <c r="GQ73" s="10">
        <f t="shared" si="13"/>
        <v>0</v>
      </c>
      <c r="GR73" s="10">
        <f t="shared" si="14"/>
        <v>0</v>
      </c>
      <c r="GS73" s="10">
        <f t="shared" si="15"/>
        <v>0</v>
      </c>
      <c r="GT73" s="10">
        <f t="shared" si="16"/>
        <v>0</v>
      </c>
      <c r="GU73" s="10">
        <f t="shared" si="17"/>
        <v>0</v>
      </c>
      <c r="GV73" s="10">
        <f t="shared" si="18"/>
        <v>0</v>
      </c>
      <c r="GW73" s="10">
        <f t="shared" si="19"/>
        <v>0</v>
      </c>
      <c r="GX73" s="10">
        <f t="shared" si="20"/>
        <v>0</v>
      </c>
      <c r="GY73" s="10">
        <f t="shared" si="21"/>
        <v>0</v>
      </c>
      <c r="GZ73" s="10">
        <f t="shared" si="22"/>
        <v>0</v>
      </c>
      <c r="HA73" s="10">
        <f t="shared" si="23"/>
        <v>0</v>
      </c>
      <c r="HB73" s="10">
        <f t="shared" si="24"/>
        <v>0</v>
      </c>
      <c r="HC73" s="10">
        <f t="shared" si="25"/>
        <v>0</v>
      </c>
      <c r="HD73" s="10">
        <f t="shared" si="26"/>
        <v>0</v>
      </c>
      <c r="HE73" s="10">
        <f t="shared" si="27"/>
        <v>0</v>
      </c>
      <c r="HF73" s="10">
        <f t="shared" si="28"/>
        <v>0</v>
      </c>
      <c r="HG73" s="10">
        <f t="shared" si="29"/>
        <v>0</v>
      </c>
      <c r="HH73" s="10">
        <f t="shared" si="30"/>
        <v>0</v>
      </c>
      <c r="HI73" s="10">
        <f t="shared" si="31"/>
        <v>0</v>
      </c>
      <c r="HJ73" s="10">
        <f t="shared" si="32"/>
        <v>0</v>
      </c>
      <c r="HK73" s="10">
        <f t="shared" si="33"/>
        <v>0</v>
      </c>
      <c r="HL73" s="10">
        <f t="shared" si="34"/>
        <v>0</v>
      </c>
      <c r="HM73" s="10">
        <f t="shared" si="35"/>
        <v>0</v>
      </c>
      <c r="HN73" s="10">
        <f t="shared" si="36"/>
        <v>0</v>
      </c>
      <c r="HO73" s="10">
        <f t="shared" si="37"/>
        <v>0</v>
      </c>
      <c r="HP73" s="10">
        <f t="shared" si="38"/>
        <v>0</v>
      </c>
      <c r="HQ73" s="10">
        <f t="shared" si="39"/>
        <v>0</v>
      </c>
      <c r="HR73" s="10">
        <f t="shared" si="40"/>
        <v>0</v>
      </c>
      <c r="HS73" s="10">
        <f t="shared" si="41"/>
        <v>0</v>
      </c>
      <c r="HT73" s="10">
        <f t="shared" si="42"/>
        <v>0</v>
      </c>
      <c r="HU73" s="10">
        <f t="shared" si="43"/>
        <v>0</v>
      </c>
      <c r="HV73" s="10">
        <f t="shared" si="44"/>
        <v>0</v>
      </c>
      <c r="HW73" s="10">
        <f t="shared" si="45"/>
        <v>0</v>
      </c>
      <c r="HX73" s="10">
        <f t="shared" si="46"/>
        <v>0</v>
      </c>
      <c r="HY73" s="10">
        <f t="shared" si="47"/>
        <v>0</v>
      </c>
      <c r="HZ73" s="10">
        <f t="shared" si="48"/>
        <v>0</v>
      </c>
      <c r="IA73" s="10">
        <f t="shared" si="49"/>
        <v>0</v>
      </c>
      <c r="IB73" s="10">
        <f t="shared" si="50"/>
        <v>1</v>
      </c>
      <c r="IC73" s="10">
        <f t="shared" si="51"/>
        <v>0</v>
      </c>
      <c r="ID73" s="10">
        <f t="shared" si="52"/>
        <v>0</v>
      </c>
      <c r="IE73" s="10">
        <f t="shared" si="53"/>
        <v>0</v>
      </c>
      <c r="IF73" s="10">
        <f t="shared" si="54"/>
        <v>0</v>
      </c>
      <c r="IG73" s="10">
        <f t="shared" si="55"/>
        <v>0</v>
      </c>
      <c r="IH73" s="10">
        <f t="shared" si="56"/>
        <v>0</v>
      </c>
      <c r="II73" s="10">
        <f t="shared" si="57"/>
        <v>0</v>
      </c>
      <c r="IJ73" s="10">
        <f t="shared" si="58"/>
        <v>0</v>
      </c>
      <c r="IK73" s="10">
        <f t="shared" si="59"/>
        <v>0</v>
      </c>
      <c r="IL73" s="10">
        <f t="shared" si="60"/>
        <v>0</v>
      </c>
      <c r="IM73" s="10">
        <f t="shared" si="61"/>
        <v>0</v>
      </c>
      <c r="IN73" s="10">
        <f t="shared" si="62"/>
        <v>0</v>
      </c>
      <c r="IO73" s="10">
        <f t="shared" si="63"/>
        <v>0</v>
      </c>
      <c r="IP73" s="10">
        <f t="shared" si="64"/>
        <v>0</v>
      </c>
      <c r="IQ73" s="10">
        <f t="shared" si="65"/>
        <v>0</v>
      </c>
      <c r="IR73" s="10">
        <f t="shared" si="66"/>
        <v>0</v>
      </c>
      <c r="IS73" s="10">
        <f t="shared" si="67"/>
        <v>0</v>
      </c>
      <c r="IT73" s="10">
        <f t="shared" si="68"/>
        <v>0</v>
      </c>
      <c r="IU73" s="10">
        <f t="shared" si="69"/>
        <v>0</v>
      </c>
      <c r="IV73" s="10">
        <f t="shared" si="70"/>
        <v>0</v>
      </c>
      <c r="IW73" s="10">
        <f t="shared" si="71"/>
        <v>0</v>
      </c>
      <c r="IX73" s="10">
        <f t="shared" si="72"/>
        <v>0</v>
      </c>
      <c r="IY73" s="10">
        <f t="shared" si="73"/>
        <v>0</v>
      </c>
      <c r="IZ73" s="10">
        <f t="shared" si="74"/>
        <v>0</v>
      </c>
      <c r="JA73" s="10">
        <f t="shared" si="75"/>
        <v>0</v>
      </c>
      <c r="JB73" s="10">
        <f t="shared" si="76"/>
        <v>0</v>
      </c>
      <c r="JC73" s="10">
        <f t="shared" si="77"/>
        <v>0</v>
      </c>
      <c r="JD73" s="11">
        <f t="shared" si="78"/>
        <v>0</v>
      </c>
      <c r="JF73" s="9">
        <v>0</v>
      </c>
      <c r="JG73" s="10">
        <v>0</v>
      </c>
      <c r="JH73" s="10">
        <v>0</v>
      </c>
      <c r="JI73" s="10">
        <v>0</v>
      </c>
      <c r="JJ73" s="10">
        <v>0</v>
      </c>
      <c r="JK73" s="10">
        <v>0</v>
      </c>
      <c r="JL73" s="10">
        <v>0</v>
      </c>
      <c r="JM73" s="10">
        <v>0</v>
      </c>
      <c r="JN73" s="10">
        <v>0</v>
      </c>
      <c r="JO73" s="10">
        <v>0</v>
      </c>
      <c r="JP73" s="10">
        <v>0</v>
      </c>
      <c r="JQ73" s="10">
        <v>0</v>
      </c>
      <c r="JR73" s="10">
        <v>0</v>
      </c>
      <c r="JS73" s="10">
        <v>0</v>
      </c>
      <c r="JT73" s="10">
        <v>0</v>
      </c>
      <c r="JU73" s="10">
        <v>0</v>
      </c>
      <c r="JV73" s="10">
        <v>0</v>
      </c>
      <c r="JW73" s="10">
        <v>0</v>
      </c>
      <c r="JX73" s="10">
        <v>0</v>
      </c>
      <c r="JY73" s="10">
        <v>0</v>
      </c>
      <c r="JZ73" s="10">
        <v>0</v>
      </c>
      <c r="KA73" s="10">
        <v>0</v>
      </c>
      <c r="KB73" s="10">
        <v>0</v>
      </c>
      <c r="KC73" s="10">
        <v>0</v>
      </c>
      <c r="KD73" s="10">
        <v>0</v>
      </c>
      <c r="KE73" s="10">
        <v>0</v>
      </c>
      <c r="KF73" s="10">
        <v>0</v>
      </c>
      <c r="KG73" s="10">
        <v>0</v>
      </c>
      <c r="KH73" s="10">
        <v>0</v>
      </c>
      <c r="KI73" s="10">
        <v>0</v>
      </c>
      <c r="KJ73" s="10">
        <v>0</v>
      </c>
      <c r="KK73" s="10">
        <v>0</v>
      </c>
      <c r="KL73" s="10">
        <v>0</v>
      </c>
      <c r="KM73" s="10">
        <v>0</v>
      </c>
      <c r="KN73" s="10">
        <v>0</v>
      </c>
      <c r="KO73" s="10">
        <v>0</v>
      </c>
      <c r="KP73" s="10">
        <v>0</v>
      </c>
      <c r="KQ73" s="10">
        <v>0</v>
      </c>
      <c r="KR73" s="10">
        <v>0</v>
      </c>
      <c r="KS73" s="10">
        <v>0</v>
      </c>
      <c r="KT73" s="10">
        <v>0</v>
      </c>
      <c r="KU73" s="10">
        <v>0</v>
      </c>
      <c r="KV73" s="10">
        <v>0</v>
      </c>
      <c r="KW73" s="10">
        <v>0</v>
      </c>
      <c r="KX73" s="10">
        <v>0</v>
      </c>
      <c r="KY73" s="10">
        <v>0</v>
      </c>
      <c r="KZ73" s="10">
        <v>0</v>
      </c>
      <c r="LA73" s="10">
        <v>0</v>
      </c>
      <c r="LB73" s="10">
        <v>0</v>
      </c>
      <c r="LC73" s="10">
        <v>0</v>
      </c>
      <c r="LD73" s="10">
        <v>0</v>
      </c>
      <c r="LE73" s="10">
        <v>1</v>
      </c>
      <c r="LF73" s="10">
        <v>0</v>
      </c>
      <c r="LG73" s="10">
        <v>0</v>
      </c>
      <c r="LH73" s="10">
        <v>0</v>
      </c>
      <c r="LI73" s="10">
        <v>0</v>
      </c>
      <c r="LJ73" s="10">
        <v>0</v>
      </c>
      <c r="LK73" s="10">
        <v>0</v>
      </c>
      <c r="LL73" s="10">
        <v>0</v>
      </c>
      <c r="LM73" s="10">
        <v>0</v>
      </c>
      <c r="LN73" s="10">
        <v>0</v>
      </c>
      <c r="LO73" s="10">
        <v>0</v>
      </c>
      <c r="LP73" s="10">
        <v>0</v>
      </c>
      <c r="LQ73" s="10">
        <v>0</v>
      </c>
      <c r="LR73" s="10">
        <v>0</v>
      </c>
      <c r="LS73" s="10">
        <v>0</v>
      </c>
      <c r="LT73" s="10">
        <v>0</v>
      </c>
      <c r="LU73" s="10">
        <v>0</v>
      </c>
      <c r="LV73" s="10">
        <v>0</v>
      </c>
      <c r="LW73" s="10">
        <v>0</v>
      </c>
      <c r="LX73" s="10">
        <v>0</v>
      </c>
      <c r="LY73" s="10">
        <v>0</v>
      </c>
      <c r="LZ73" s="10">
        <v>0</v>
      </c>
      <c r="MA73" s="10">
        <v>0</v>
      </c>
      <c r="MB73" s="10">
        <v>0</v>
      </c>
      <c r="MC73" s="10">
        <v>0</v>
      </c>
      <c r="MD73" s="10">
        <v>0</v>
      </c>
      <c r="ME73" s="10">
        <v>0</v>
      </c>
      <c r="MF73" s="10">
        <v>0</v>
      </c>
      <c r="MG73" s="11">
        <v>0</v>
      </c>
    </row>
    <row r="74" spans="1:345" hidden="1" x14ac:dyDescent="0.3">
      <c r="A74" s="32" t="s">
        <v>49</v>
      </c>
      <c r="B74" s="110"/>
      <c r="C74" s="110"/>
      <c r="D74" s="110"/>
      <c r="E74" s="110"/>
      <c r="F74" s="110"/>
      <c r="G74" s="110"/>
      <c r="H74" s="110"/>
      <c r="I74" s="110"/>
      <c r="J74" s="110"/>
      <c r="K74" s="110"/>
      <c r="L74" s="110"/>
      <c r="M74" s="110"/>
      <c r="N74" s="110"/>
      <c r="O74" s="110"/>
      <c r="P74" s="110"/>
      <c r="Q74" s="110"/>
      <c r="R74" s="110"/>
      <c r="S74" s="110"/>
      <c r="T74" s="110"/>
      <c r="U74" s="111"/>
      <c r="V74" s="22">
        <v>0</v>
      </c>
      <c r="W74" s="23">
        <v>0</v>
      </c>
      <c r="X74" s="23">
        <v>0</v>
      </c>
      <c r="Y74" s="23">
        <v>0</v>
      </c>
      <c r="Z74" s="23">
        <v>0</v>
      </c>
      <c r="AA74" s="23">
        <v>0</v>
      </c>
      <c r="AB74" s="23">
        <v>0</v>
      </c>
      <c r="AC74" s="23">
        <v>0</v>
      </c>
      <c r="AD74" s="23">
        <v>0</v>
      </c>
      <c r="AE74" s="23">
        <v>0</v>
      </c>
      <c r="AF74" s="23">
        <v>0</v>
      </c>
      <c r="AG74" s="23">
        <v>0</v>
      </c>
      <c r="AH74" s="23">
        <v>0</v>
      </c>
      <c r="AI74" s="23">
        <v>0</v>
      </c>
      <c r="AJ74" s="23">
        <v>0</v>
      </c>
      <c r="AK74" s="23">
        <v>0</v>
      </c>
      <c r="AL74" s="23">
        <v>0</v>
      </c>
      <c r="AM74" s="23">
        <v>0</v>
      </c>
      <c r="AN74" s="23">
        <v>0</v>
      </c>
      <c r="AO74" s="23">
        <v>0</v>
      </c>
      <c r="AP74" s="23">
        <v>0</v>
      </c>
      <c r="AQ74" s="23">
        <v>0</v>
      </c>
      <c r="AR74" s="23">
        <v>0</v>
      </c>
      <c r="AS74" s="23">
        <v>0</v>
      </c>
      <c r="AT74" s="23">
        <v>0</v>
      </c>
      <c r="AU74" s="23">
        <v>0</v>
      </c>
      <c r="AV74" s="23">
        <v>0</v>
      </c>
      <c r="AW74" s="23">
        <v>0</v>
      </c>
      <c r="AX74" s="23">
        <v>0</v>
      </c>
      <c r="AY74" s="23">
        <v>0</v>
      </c>
      <c r="AZ74" s="23">
        <v>0</v>
      </c>
      <c r="BA74" s="23">
        <v>0</v>
      </c>
      <c r="BB74" s="23">
        <v>0</v>
      </c>
      <c r="BC74" s="23">
        <v>0</v>
      </c>
      <c r="BD74" s="23">
        <v>0</v>
      </c>
      <c r="BE74" s="23">
        <v>0</v>
      </c>
      <c r="BF74" s="23">
        <v>0</v>
      </c>
      <c r="BG74" s="23">
        <v>0</v>
      </c>
      <c r="BH74" s="23">
        <v>0</v>
      </c>
      <c r="BI74" s="23">
        <v>0</v>
      </c>
      <c r="BJ74" s="23">
        <v>0</v>
      </c>
      <c r="BK74" s="23">
        <v>0</v>
      </c>
      <c r="BL74" s="23">
        <v>0</v>
      </c>
      <c r="BM74" s="23">
        <v>0</v>
      </c>
      <c r="BN74" s="23">
        <v>0</v>
      </c>
      <c r="BO74" s="23">
        <v>0</v>
      </c>
      <c r="BP74" s="23">
        <v>0</v>
      </c>
      <c r="BQ74" s="23">
        <v>0</v>
      </c>
      <c r="BR74" s="23">
        <v>0</v>
      </c>
      <c r="BS74" s="23">
        <v>0</v>
      </c>
      <c r="BT74" s="23">
        <v>0</v>
      </c>
      <c r="BU74" s="23">
        <v>0</v>
      </c>
      <c r="BV74" s="23">
        <v>0</v>
      </c>
      <c r="BW74" s="23">
        <v>0</v>
      </c>
      <c r="BX74" s="23">
        <v>0</v>
      </c>
      <c r="BY74" s="23">
        <v>0</v>
      </c>
      <c r="BZ74" s="23">
        <v>0</v>
      </c>
      <c r="CA74" s="23">
        <v>0</v>
      </c>
      <c r="CB74" s="23">
        <v>0</v>
      </c>
      <c r="CC74" s="23">
        <v>0</v>
      </c>
      <c r="CD74" s="23">
        <v>0</v>
      </c>
      <c r="CE74" s="23">
        <v>0</v>
      </c>
      <c r="CF74" s="23">
        <v>0</v>
      </c>
      <c r="CG74" s="23">
        <v>0</v>
      </c>
      <c r="CH74" s="23">
        <v>0</v>
      </c>
      <c r="CI74" s="23">
        <v>0</v>
      </c>
      <c r="CJ74" s="23">
        <v>0</v>
      </c>
      <c r="CK74" s="23">
        <v>0</v>
      </c>
      <c r="CL74" s="23">
        <v>0</v>
      </c>
      <c r="CM74" s="23">
        <v>0</v>
      </c>
      <c r="CN74" s="23">
        <v>0</v>
      </c>
      <c r="CO74" s="23">
        <v>0</v>
      </c>
      <c r="CP74" s="23">
        <v>0</v>
      </c>
      <c r="CQ74" s="23">
        <v>0</v>
      </c>
      <c r="CR74" s="23">
        <v>0</v>
      </c>
      <c r="CS74" s="23">
        <v>0</v>
      </c>
      <c r="CT74" s="23">
        <v>0</v>
      </c>
      <c r="CU74" s="23">
        <v>0</v>
      </c>
      <c r="CV74" s="23">
        <v>0</v>
      </c>
      <c r="CW74" s="24">
        <v>0</v>
      </c>
      <c r="CZ74" s="9">
        <v>0</v>
      </c>
      <c r="DA74" s="10">
        <v>0</v>
      </c>
      <c r="DB74" s="10">
        <v>0</v>
      </c>
      <c r="DC74" s="10">
        <v>0</v>
      </c>
      <c r="DD74" s="10">
        <v>0</v>
      </c>
      <c r="DE74" s="10">
        <v>0</v>
      </c>
      <c r="DF74" s="10">
        <v>0</v>
      </c>
      <c r="DG74" s="10">
        <v>0</v>
      </c>
      <c r="DH74" s="10">
        <v>0</v>
      </c>
      <c r="DI74" s="10">
        <v>0</v>
      </c>
      <c r="DJ74" s="10">
        <v>0</v>
      </c>
      <c r="DK74" s="10">
        <v>0</v>
      </c>
      <c r="DL74" s="10">
        <v>0</v>
      </c>
      <c r="DM74" s="10">
        <v>0</v>
      </c>
      <c r="DN74" s="10">
        <v>0</v>
      </c>
      <c r="DO74" s="10">
        <v>0</v>
      </c>
      <c r="DP74" s="10">
        <v>0</v>
      </c>
      <c r="DQ74" s="10">
        <v>0</v>
      </c>
      <c r="DR74" s="10">
        <v>0</v>
      </c>
      <c r="DS74" s="10">
        <v>0</v>
      </c>
      <c r="DT74" s="10">
        <v>0</v>
      </c>
      <c r="DU74" s="10">
        <v>0</v>
      </c>
      <c r="DV74" s="10">
        <v>0</v>
      </c>
      <c r="DW74" s="10">
        <v>0</v>
      </c>
      <c r="DX74" s="10">
        <v>0</v>
      </c>
      <c r="DY74" s="10">
        <v>0</v>
      </c>
      <c r="DZ74" s="10">
        <v>0</v>
      </c>
      <c r="EA74" s="10">
        <v>0</v>
      </c>
      <c r="EB74" s="10">
        <v>0</v>
      </c>
      <c r="EC74" s="10">
        <v>0</v>
      </c>
      <c r="ED74" s="10">
        <v>0</v>
      </c>
      <c r="EE74" s="10">
        <v>0</v>
      </c>
      <c r="EF74" s="10">
        <v>0</v>
      </c>
      <c r="EG74" s="10">
        <v>0</v>
      </c>
      <c r="EH74" s="10">
        <v>0</v>
      </c>
      <c r="EI74" s="10">
        <v>0</v>
      </c>
      <c r="EJ74" s="10">
        <v>0</v>
      </c>
      <c r="EK74" s="10">
        <v>0</v>
      </c>
      <c r="EL74" s="10">
        <v>0</v>
      </c>
      <c r="EM74" s="10">
        <v>0</v>
      </c>
      <c r="EN74" s="10">
        <v>0</v>
      </c>
      <c r="EO74" s="10">
        <v>0</v>
      </c>
      <c r="EP74" s="10">
        <v>0</v>
      </c>
      <c r="EQ74" s="10">
        <v>0</v>
      </c>
      <c r="ER74" s="10">
        <v>0</v>
      </c>
      <c r="ES74" s="10">
        <v>0</v>
      </c>
      <c r="ET74" s="10">
        <v>0</v>
      </c>
      <c r="EU74" s="10">
        <v>0</v>
      </c>
      <c r="EV74" s="10">
        <v>0</v>
      </c>
      <c r="EW74" s="10">
        <v>0</v>
      </c>
      <c r="EX74" s="10">
        <v>0</v>
      </c>
      <c r="EY74" s="10">
        <v>0</v>
      </c>
      <c r="EZ74" s="10">
        <v>1</v>
      </c>
      <c r="FA74" s="10">
        <v>0</v>
      </c>
      <c r="FB74" s="10">
        <v>0</v>
      </c>
      <c r="FC74" s="10">
        <v>0</v>
      </c>
      <c r="FD74" s="10">
        <v>0</v>
      </c>
      <c r="FE74" s="10">
        <v>0</v>
      </c>
      <c r="FF74" s="10">
        <v>0</v>
      </c>
      <c r="FG74" s="10">
        <v>0</v>
      </c>
      <c r="FH74" s="10">
        <v>0</v>
      </c>
      <c r="FI74" s="10">
        <v>0</v>
      </c>
      <c r="FJ74" s="10">
        <v>0</v>
      </c>
      <c r="FK74" s="10">
        <v>0</v>
      </c>
      <c r="FL74" s="10">
        <v>0</v>
      </c>
      <c r="FM74" s="10">
        <v>0</v>
      </c>
      <c r="FN74" s="10">
        <v>0</v>
      </c>
      <c r="FO74" s="10">
        <v>0</v>
      </c>
      <c r="FP74" s="10">
        <v>0</v>
      </c>
      <c r="FQ74" s="10">
        <v>0</v>
      </c>
      <c r="FR74" s="10">
        <v>0</v>
      </c>
      <c r="FS74" s="10">
        <v>0</v>
      </c>
      <c r="FT74" s="10">
        <v>0</v>
      </c>
      <c r="FU74" s="10">
        <v>0</v>
      </c>
      <c r="FV74" s="10">
        <v>0</v>
      </c>
      <c r="FW74" s="10">
        <v>0</v>
      </c>
      <c r="FX74" s="10">
        <v>0</v>
      </c>
      <c r="FY74" s="10">
        <v>0</v>
      </c>
      <c r="FZ74" s="10">
        <v>0</v>
      </c>
      <c r="GA74" s="11">
        <v>0</v>
      </c>
      <c r="GC74" s="9">
        <f t="shared" si="79"/>
        <v>0</v>
      </c>
      <c r="GD74" s="10">
        <f t="shared" si="0"/>
        <v>0</v>
      </c>
      <c r="GE74" s="10">
        <f t="shared" si="1"/>
        <v>0</v>
      </c>
      <c r="GF74" s="10">
        <f t="shared" si="2"/>
        <v>0</v>
      </c>
      <c r="GG74" s="10">
        <f t="shared" si="3"/>
        <v>0</v>
      </c>
      <c r="GH74" s="10">
        <f t="shared" si="4"/>
        <v>0</v>
      </c>
      <c r="GI74" s="10">
        <f t="shared" si="5"/>
        <v>0</v>
      </c>
      <c r="GJ74" s="10">
        <f t="shared" si="6"/>
        <v>0</v>
      </c>
      <c r="GK74" s="10">
        <f t="shared" si="7"/>
        <v>0</v>
      </c>
      <c r="GL74" s="10">
        <f t="shared" si="8"/>
        <v>0</v>
      </c>
      <c r="GM74" s="10">
        <f t="shared" si="9"/>
        <v>0</v>
      </c>
      <c r="GN74" s="10">
        <f t="shared" si="10"/>
        <v>0</v>
      </c>
      <c r="GO74" s="10">
        <f t="shared" si="11"/>
        <v>0</v>
      </c>
      <c r="GP74" s="10">
        <f t="shared" si="12"/>
        <v>0</v>
      </c>
      <c r="GQ74" s="10">
        <f t="shared" si="13"/>
        <v>0</v>
      </c>
      <c r="GR74" s="10">
        <f t="shared" si="14"/>
        <v>0</v>
      </c>
      <c r="GS74" s="10">
        <f t="shared" si="15"/>
        <v>0</v>
      </c>
      <c r="GT74" s="10">
        <f t="shared" si="16"/>
        <v>0</v>
      </c>
      <c r="GU74" s="10">
        <f t="shared" si="17"/>
        <v>0</v>
      </c>
      <c r="GV74" s="10">
        <f t="shared" si="18"/>
        <v>0</v>
      </c>
      <c r="GW74" s="10">
        <f t="shared" si="19"/>
        <v>0</v>
      </c>
      <c r="GX74" s="10">
        <f t="shared" si="20"/>
        <v>0</v>
      </c>
      <c r="GY74" s="10">
        <f t="shared" si="21"/>
        <v>0</v>
      </c>
      <c r="GZ74" s="10">
        <f t="shared" si="22"/>
        <v>0</v>
      </c>
      <c r="HA74" s="10">
        <f t="shared" si="23"/>
        <v>0</v>
      </c>
      <c r="HB74" s="10">
        <f t="shared" si="24"/>
        <v>0</v>
      </c>
      <c r="HC74" s="10">
        <f t="shared" si="25"/>
        <v>0</v>
      </c>
      <c r="HD74" s="10">
        <f t="shared" si="26"/>
        <v>0</v>
      </c>
      <c r="HE74" s="10">
        <f t="shared" si="27"/>
        <v>0</v>
      </c>
      <c r="HF74" s="10">
        <f t="shared" si="28"/>
        <v>0</v>
      </c>
      <c r="HG74" s="10">
        <f t="shared" si="29"/>
        <v>0</v>
      </c>
      <c r="HH74" s="10">
        <f t="shared" si="30"/>
        <v>0</v>
      </c>
      <c r="HI74" s="10">
        <f t="shared" si="31"/>
        <v>0</v>
      </c>
      <c r="HJ74" s="10">
        <f t="shared" si="32"/>
        <v>0</v>
      </c>
      <c r="HK74" s="10">
        <f t="shared" si="33"/>
        <v>0</v>
      </c>
      <c r="HL74" s="10">
        <f t="shared" si="34"/>
        <v>0</v>
      </c>
      <c r="HM74" s="10">
        <f t="shared" si="35"/>
        <v>0</v>
      </c>
      <c r="HN74" s="10">
        <f t="shared" si="36"/>
        <v>0</v>
      </c>
      <c r="HO74" s="10">
        <f t="shared" si="37"/>
        <v>0</v>
      </c>
      <c r="HP74" s="10">
        <f t="shared" si="38"/>
        <v>0</v>
      </c>
      <c r="HQ74" s="10">
        <f t="shared" si="39"/>
        <v>0</v>
      </c>
      <c r="HR74" s="10">
        <f t="shared" si="40"/>
        <v>0</v>
      </c>
      <c r="HS74" s="10">
        <f t="shared" si="41"/>
        <v>0</v>
      </c>
      <c r="HT74" s="10">
        <f t="shared" si="42"/>
        <v>0</v>
      </c>
      <c r="HU74" s="10">
        <f t="shared" si="43"/>
        <v>0</v>
      </c>
      <c r="HV74" s="10">
        <f t="shared" si="44"/>
        <v>0</v>
      </c>
      <c r="HW74" s="10">
        <f t="shared" si="45"/>
        <v>0</v>
      </c>
      <c r="HX74" s="10">
        <f t="shared" si="46"/>
        <v>0</v>
      </c>
      <c r="HY74" s="10">
        <f t="shared" si="47"/>
        <v>0</v>
      </c>
      <c r="HZ74" s="10">
        <f t="shared" si="48"/>
        <v>0</v>
      </c>
      <c r="IA74" s="10">
        <f t="shared" si="49"/>
        <v>0</v>
      </c>
      <c r="IB74" s="10">
        <f t="shared" si="50"/>
        <v>0</v>
      </c>
      <c r="IC74" s="10">
        <f t="shared" si="51"/>
        <v>1</v>
      </c>
      <c r="ID74" s="10">
        <f t="shared" si="52"/>
        <v>0</v>
      </c>
      <c r="IE74" s="10">
        <f t="shared" si="53"/>
        <v>0</v>
      </c>
      <c r="IF74" s="10">
        <f t="shared" si="54"/>
        <v>0</v>
      </c>
      <c r="IG74" s="10">
        <f t="shared" si="55"/>
        <v>0</v>
      </c>
      <c r="IH74" s="10">
        <f t="shared" si="56"/>
        <v>0</v>
      </c>
      <c r="II74" s="10">
        <f t="shared" si="57"/>
        <v>0</v>
      </c>
      <c r="IJ74" s="10">
        <f t="shared" si="58"/>
        <v>0</v>
      </c>
      <c r="IK74" s="10">
        <f t="shared" si="59"/>
        <v>0</v>
      </c>
      <c r="IL74" s="10">
        <f t="shared" si="60"/>
        <v>0</v>
      </c>
      <c r="IM74" s="10">
        <f t="shared" si="61"/>
        <v>0</v>
      </c>
      <c r="IN74" s="10">
        <f t="shared" si="62"/>
        <v>0</v>
      </c>
      <c r="IO74" s="10">
        <f t="shared" si="63"/>
        <v>0</v>
      </c>
      <c r="IP74" s="10">
        <f t="shared" si="64"/>
        <v>0</v>
      </c>
      <c r="IQ74" s="10">
        <f t="shared" si="65"/>
        <v>0</v>
      </c>
      <c r="IR74" s="10">
        <f t="shared" si="66"/>
        <v>0</v>
      </c>
      <c r="IS74" s="10">
        <f t="shared" si="67"/>
        <v>0</v>
      </c>
      <c r="IT74" s="10">
        <f t="shared" si="68"/>
        <v>0</v>
      </c>
      <c r="IU74" s="10">
        <f t="shared" si="69"/>
        <v>0</v>
      </c>
      <c r="IV74" s="10">
        <f t="shared" si="70"/>
        <v>0</v>
      </c>
      <c r="IW74" s="10">
        <f t="shared" si="71"/>
        <v>0</v>
      </c>
      <c r="IX74" s="10">
        <f t="shared" si="72"/>
        <v>0</v>
      </c>
      <c r="IY74" s="10">
        <f t="shared" si="73"/>
        <v>0</v>
      </c>
      <c r="IZ74" s="10">
        <f t="shared" si="74"/>
        <v>0</v>
      </c>
      <c r="JA74" s="10">
        <f t="shared" si="75"/>
        <v>0</v>
      </c>
      <c r="JB74" s="10">
        <f t="shared" si="76"/>
        <v>0</v>
      </c>
      <c r="JC74" s="10">
        <f t="shared" si="77"/>
        <v>0</v>
      </c>
      <c r="JD74" s="11">
        <f t="shared" si="78"/>
        <v>0</v>
      </c>
      <c r="JF74" s="9">
        <v>0</v>
      </c>
      <c r="JG74" s="10">
        <v>0</v>
      </c>
      <c r="JH74" s="10">
        <v>0</v>
      </c>
      <c r="JI74" s="10">
        <v>0</v>
      </c>
      <c r="JJ74" s="10">
        <v>0</v>
      </c>
      <c r="JK74" s="10">
        <v>0</v>
      </c>
      <c r="JL74" s="10">
        <v>0</v>
      </c>
      <c r="JM74" s="10">
        <v>0</v>
      </c>
      <c r="JN74" s="10">
        <v>0</v>
      </c>
      <c r="JO74" s="10">
        <v>0</v>
      </c>
      <c r="JP74" s="10">
        <v>0</v>
      </c>
      <c r="JQ74" s="10">
        <v>0</v>
      </c>
      <c r="JR74" s="10">
        <v>0</v>
      </c>
      <c r="JS74" s="10">
        <v>0</v>
      </c>
      <c r="JT74" s="10">
        <v>0</v>
      </c>
      <c r="JU74" s="10">
        <v>0</v>
      </c>
      <c r="JV74" s="10">
        <v>0</v>
      </c>
      <c r="JW74" s="10">
        <v>0</v>
      </c>
      <c r="JX74" s="10">
        <v>0</v>
      </c>
      <c r="JY74" s="10">
        <v>0</v>
      </c>
      <c r="JZ74" s="10">
        <v>0</v>
      </c>
      <c r="KA74" s="10">
        <v>0</v>
      </c>
      <c r="KB74" s="10">
        <v>0</v>
      </c>
      <c r="KC74" s="10">
        <v>0</v>
      </c>
      <c r="KD74" s="10">
        <v>0</v>
      </c>
      <c r="KE74" s="10">
        <v>0</v>
      </c>
      <c r="KF74" s="10">
        <v>0</v>
      </c>
      <c r="KG74" s="10">
        <v>0</v>
      </c>
      <c r="KH74" s="10">
        <v>0</v>
      </c>
      <c r="KI74" s="10">
        <v>0</v>
      </c>
      <c r="KJ74" s="10">
        <v>0</v>
      </c>
      <c r="KK74" s="10">
        <v>0</v>
      </c>
      <c r="KL74" s="10">
        <v>0</v>
      </c>
      <c r="KM74" s="10">
        <v>0</v>
      </c>
      <c r="KN74" s="10">
        <v>0</v>
      </c>
      <c r="KO74" s="10">
        <v>0</v>
      </c>
      <c r="KP74" s="10">
        <v>0</v>
      </c>
      <c r="KQ74" s="10">
        <v>0</v>
      </c>
      <c r="KR74" s="10">
        <v>0</v>
      </c>
      <c r="KS74" s="10">
        <v>0</v>
      </c>
      <c r="KT74" s="10">
        <v>0</v>
      </c>
      <c r="KU74" s="10">
        <v>0</v>
      </c>
      <c r="KV74" s="10">
        <v>0</v>
      </c>
      <c r="KW74" s="10">
        <v>0</v>
      </c>
      <c r="KX74" s="10">
        <v>0</v>
      </c>
      <c r="KY74" s="10">
        <v>0</v>
      </c>
      <c r="KZ74" s="10">
        <v>0</v>
      </c>
      <c r="LA74" s="10">
        <v>0</v>
      </c>
      <c r="LB74" s="10">
        <v>0</v>
      </c>
      <c r="LC74" s="10">
        <v>0</v>
      </c>
      <c r="LD74" s="10">
        <v>0</v>
      </c>
      <c r="LE74" s="10">
        <v>0</v>
      </c>
      <c r="LF74" s="10">
        <v>1</v>
      </c>
      <c r="LG74" s="10">
        <v>0</v>
      </c>
      <c r="LH74" s="10">
        <v>0</v>
      </c>
      <c r="LI74" s="10">
        <v>0</v>
      </c>
      <c r="LJ74" s="10">
        <v>0</v>
      </c>
      <c r="LK74" s="10">
        <v>0</v>
      </c>
      <c r="LL74" s="10">
        <v>0</v>
      </c>
      <c r="LM74" s="10">
        <v>0</v>
      </c>
      <c r="LN74" s="10">
        <v>0</v>
      </c>
      <c r="LO74" s="10">
        <v>0</v>
      </c>
      <c r="LP74" s="10">
        <v>0</v>
      </c>
      <c r="LQ74" s="10">
        <v>0</v>
      </c>
      <c r="LR74" s="10">
        <v>0</v>
      </c>
      <c r="LS74" s="10">
        <v>0</v>
      </c>
      <c r="LT74" s="10">
        <v>0</v>
      </c>
      <c r="LU74" s="10">
        <v>0</v>
      </c>
      <c r="LV74" s="10">
        <v>0</v>
      </c>
      <c r="LW74" s="10">
        <v>0</v>
      </c>
      <c r="LX74" s="10">
        <v>0</v>
      </c>
      <c r="LY74" s="10">
        <v>0</v>
      </c>
      <c r="LZ74" s="10">
        <v>0</v>
      </c>
      <c r="MA74" s="10">
        <v>0</v>
      </c>
      <c r="MB74" s="10">
        <v>0</v>
      </c>
      <c r="MC74" s="10">
        <v>0</v>
      </c>
      <c r="MD74" s="10">
        <v>0</v>
      </c>
      <c r="ME74" s="10">
        <v>0</v>
      </c>
      <c r="MF74" s="10">
        <v>0</v>
      </c>
      <c r="MG74" s="11">
        <v>0</v>
      </c>
    </row>
    <row r="75" spans="1:345" hidden="1" x14ac:dyDescent="0.3">
      <c r="A75" s="32" t="s">
        <v>50</v>
      </c>
      <c r="B75" s="110"/>
      <c r="C75" s="110"/>
      <c r="D75" s="110"/>
      <c r="E75" s="110"/>
      <c r="F75" s="110"/>
      <c r="G75" s="110"/>
      <c r="H75" s="110"/>
      <c r="I75" s="110"/>
      <c r="J75" s="110"/>
      <c r="K75" s="110"/>
      <c r="L75" s="110"/>
      <c r="M75" s="110"/>
      <c r="N75" s="110"/>
      <c r="O75" s="110"/>
      <c r="P75" s="110"/>
      <c r="Q75" s="110"/>
      <c r="R75" s="110"/>
      <c r="S75" s="110"/>
      <c r="T75" s="110"/>
      <c r="U75" s="111"/>
      <c r="V75" s="22">
        <v>0</v>
      </c>
      <c r="W75" s="23">
        <v>0</v>
      </c>
      <c r="X75" s="23">
        <v>0</v>
      </c>
      <c r="Y75" s="23">
        <v>0</v>
      </c>
      <c r="Z75" s="23">
        <v>0</v>
      </c>
      <c r="AA75" s="23">
        <v>0</v>
      </c>
      <c r="AB75" s="23">
        <v>0</v>
      </c>
      <c r="AC75" s="23">
        <v>0</v>
      </c>
      <c r="AD75" s="23">
        <v>0</v>
      </c>
      <c r="AE75" s="23">
        <v>0</v>
      </c>
      <c r="AF75" s="23">
        <v>0</v>
      </c>
      <c r="AG75" s="23">
        <v>0</v>
      </c>
      <c r="AH75" s="23">
        <v>0</v>
      </c>
      <c r="AI75" s="23">
        <v>0</v>
      </c>
      <c r="AJ75" s="23">
        <v>0</v>
      </c>
      <c r="AK75" s="23">
        <v>0</v>
      </c>
      <c r="AL75" s="23">
        <v>0</v>
      </c>
      <c r="AM75" s="23">
        <v>0</v>
      </c>
      <c r="AN75" s="23">
        <v>0</v>
      </c>
      <c r="AO75" s="23">
        <v>0</v>
      </c>
      <c r="AP75" s="23">
        <v>0</v>
      </c>
      <c r="AQ75" s="23">
        <v>0</v>
      </c>
      <c r="AR75" s="23">
        <v>0</v>
      </c>
      <c r="AS75" s="23">
        <v>0</v>
      </c>
      <c r="AT75" s="23">
        <v>0</v>
      </c>
      <c r="AU75" s="23">
        <v>0</v>
      </c>
      <c r="AV75" s="23">
        <v>0</v>
      </c>
      <c r="AW75" s="23">
        <v>0</v>
      </c>
      <c r="AX75" s="23">
        <v>0</v>
      </c>
      <c r="AY75" s="23">
        <v>0</v>
      </c>
      <c r="AZ75" s="23">
        <v>0</v>
      </c>
      <c r="BA75" s="23">
        <v>0</v>
      </c>
      <c r="BB75" s="23">
        <v>0</v>
      </c>
      <c r="BC75" s="23">
        <v>0</v>
      </c>
      <c r="BD75" s="23">
        <v>0</v>
      </c>
      <c r="BE75" s="23">
        <v>0</v>
      </c>
      <c r="BF75" s="23">
        <v>0</v>
      </c>
      <c r="BG75" s="23">
        <v>0</v>
      </c>
      <c r="BH75" s="23">
        <v>0</v>
      </c>
      <c r="BI75" s="23">
        <v>0</v>
      </c>
      <c r="BJ75" s="23">
        <v>0</v>
      </c>
      <c r="BK75" s="23">
        <v>0</v>
      </c>
      <c r="BL75" s="23">
        <v>0</v>
      </c>
      <c r="BM75" s="23">
        <v>0</v>
      </c>
      <c r="BN75" s="23">
        <v>0</v>
      </c>
      <c r="BO75" s="23">
        <v>0</v>
      </c>
      <c r="BP75" s="23">
        <v>0</v>
      </c>
      <c r="BQ75" s="23">
        <v>0</v>
      </c>
      <c r="BR75" s="23">
        <v>0</v>
      </c>
      <c r="BS75" s="23">
        <v>0</v>
      </c>
      <c r="BT75" s="23">
        <v>0</v>
      </c>
      <c r="BU75" s="23">
        <v>0</v>
      </c>
      <c r="BV75" s="23">
        <v>0</v>
      </c>
      <c r="BW75" s="23">
        <v>0</v>
      </c>
      <c r="BX75" s="23">
        <v>0</v>
      </c>
      <c r="BY75" s="23">
        <v>0</v>
      </c>
      <c r="BZ75" s="23">
        <v>0</v>
      </c>
      <c r="CA75" s="23">
        <v>0</v>
      </c>
      <c r="CB75" s="23">
        <v>0</v>
      </c>
      <c r="CC75" s="23">
        <v>0</v>
      </c>
      <c r="CD75" s="23">
        <v>0</v>
      </c>
      <c r="CE75" s="23">
        <v>0</v>
      </c>
      <c r="CF75" s="23">
        <v>0</v>
      </c>
      <c r="CG75" s="23">
        <v>0</v>
      </c>
      <c r="CH75" s="23">
        <v>0</v>
      </c>
      <c r="CI75" s="23">
        <v>0</v>
      </c>
      <c r="CJ75" s="23">
        <v>0</v>
      </c>
      <c r="CK75" s="23">
        <v>0</v>
      </c>
      <c r="CL75" s="23">
        <v>0</v>
      </c>
      <c r="CM75" s="23">
        <v>0</v>
      </c>
      <c r="CN75" s="23">
        <v>0</v>
      </c>
      <c r="CO75" s="23">
        <v>0</v>
      </c>
      <c r="CP75" s="23">
        <v>0</v>
      </c>
      <c r="CQ75" s="23">
        <v>0</v>
      </c>
      <c r="CR75" s="23">
        <v>0</v>
      </c>
      <c r="CS75" s="23">
        <v>0</v>
      </c>
      <c r="CT75" s="23">
        <v>0</v>
      </c>
      <c r="CU75" s="23">
        <v>0</v>
      </c>
      <c r="CV75" s="23">
        <v>0</v>
      </c>
      <c r="CW75" s="24">
        <v>0</v>
      </c>
      <c r="CZ75" s="9">
        <v>0</v>
      </c>
      <c r="DA75" s="10">
        <v>0</v>
      </c>
      <c r="DB75" s="10">
        <v>0</v>
      </c>
      <c r="DC75" s="10">
        <v>0</v>
      </c>
      <c r="DD75" s="10">
        <v>0</v>
      </c>
      <c r="DE75" s="10">
        <v>0</v>
      </c>
      <c r="DF75" s="10">
        <v>0</v>
      </c>
      <c r="DG75" s="10">
        <v>0</v>
      </c>
      <c r="DH75" s="10">
        <v>0</v>
      </c>
      <c r="DI75" s="10">
        <v>0</v>
      </c>
      <c r="DJ75" s="10">
        <v>0</v>
      </c>
      <c r="DK75" s="10">
        <v>0</v>
      </c>
      <c r="DL75" s="10">
        <v>0</v>
      </c>
      <c r="DM75" s="10">
        <v>0</v>
      </c>
      <c r="DN75" s="10">
        <v>0</v>
      </c>
      <c r="DO75" s="10">
        <v>0</v>
      </c>
      <c r="DP75" s="10">
        <v>0</v>
      </c>
      <c r="DQ75" s="10">
        <v>0</v>
      </c>
      <c r="DR75" s="10">
        <v>0</v>
      </c>
      <c r="DS75" s="10">
        <v>0</v>
      </c>
      <c r="DT75" s="10">
        <v>0</v>
      </c>
      <c r="DU75" s="10">
        <v>0</v>
      </c>
      <c r="DV75" s="10">
        <v>0</v>
      </c>
      <c r="DW75" s="10">
        <v>0</v>
      </c>
      <c r="DX75" s="10">
        <v>0</v>
      </c>
      <c r="DY75" s="10">
        <v>0</v>
      </c>
      <c r="DZ75" s="10">
        <v>0</v>
      </c>
      <c r="EA75" s="10">
        <v>0</v>
      </c>
      <c r="EB75" s="10">
        <v>0</v>
      </c>
      <c r="EC75" s="10">
        <v>0</v>
      </c>
      <c r="ED75" s="10">
        <v>0</v>
      </c>
      <c r="EE75" s="10">
        <v>0</v>
      </c>
      <c r="EF75" s="10">
        <v>0</v>
      </c>
      <c r="EG75" s="10">
        <v>0</v>
      </c>
      <c r="EH75" s="10">
        <v>0</v>
      </c>
      <c r="EI75" s="10">
        <v>0</v>
      </c>
      <c r="EJ75" s="10">
        <v>0</v>
      </c>
      <c r="EK75" s="10">
        <v>0</v>
      </c>
      <c r="EL75" s="10">
        <v>0</v>
      </c>
      <c r="EM75" s="10">
        <v>0</v>
      </c>
      <c r="EN75" s="10">
        <v>0</v>
      </c>
      <c r="EO75" s="10">
        <v>0</v>
      </c>
      <c r="EP75" s="10">
        <v>0</v>
      </c>
      <c r="EQ75" s="10">
        <v>0</v>
      </c>
      <c r="ER75" s="10">
        <v>0</v>
      </c>
      <c r="ES75" s="10">
        <v>0</v>
      </c>
      <c r="ET75" s="10">
        <v>0</v>
      </c>
      <c r="EU75" s="10">
        <v>0</v>
      </c>
      <c r="EV75" s="10">
        <v>0</v>
      </c>
      <c r="EW75" s="10">
        <v>0</v>
      </c>
      <c r="EX75" s="10">
        <v>0</v>
      </c>
      <c r="EY75" s="10">
        <v>0</v>
      </c>
      <c r="EZ75" s="10">
        <v>0</v>
      </c>
      <c r="FA75" s="10">
        <v>1</v>
      </c>
      <c r="FB75" s="10">
        <v>0</v>
      </c>
      <c r="FC75" s="10">
        <v>0</v>
      </c>
      <c r="FD75" s="10">
        <v>0</v>
      </c>
      <c r="FE75" s="10">
        <v>0</v>
      </c>
      <c r="FF75" s="10">
        <v>0</v>
      </c>
      <c r="FG75" s="10">
        <v>0</v>
      </c>
      <c r="FH75" s="10">
        <v>0</v>
      </c>
      <c r="FI75" s="10">
        <v>0</v>
      </c>
      <c r="FJ75" s="10">
        <v>0</v>
      </c>
      <c r="FK75" s="10">
        <v>0</v>
      </c>
      <c r="FL75" s="10">
        <v>0</v>
      </c>
      <c r="FM75" s="10">
        <v>0</v>
      </c>
      <c r="FN75" s="10">
        <v>0</v>
      </c>
      <c r="FO75" s="10">
        <v>0</v>
      </c>
      <c r="FP75" s="10">
        <v>0</v>
      </c>
      <c r="FQ75" s="10">
        <v>0</v>
      </c>
      <c r="FR75" s="10">
        <v>0</v>
      </c>
      <c r="FS75" s="10">
        <v>0</v>
      </c>
      <c r="FT75" s="10">
        <v>0</v>
      </c>
      <c r="FU75" s="10">
        <v>0</v>
      </c>
      <c r="FV75" s="10">
        <v>0</v>
      </c>
      <c r="FW75" s="10">
        <v>0</v>
      </c>
      <c r="FX75" s="10">
        <v>0</v>
      </c>
      <c r="FY75" s="10">
        <v>0</v>
      </c>
      <c r="FZ75" s="10">
        <v>0</v>
      </c>
      <c r="GA75" s="11">
        <v>0</v>
      </c>
      <c r="GC75" s="9">
        <f t="shared" si="79"/>
        <v>0</v>
      </c>
      <c r="GD75" s="10">
        <f t="shared" si="0"/>
        <v>0</v>
      </c>
      <c r="GE75" s="10">
        <f t="shared" si="1"/>
        <v>0</v>
      </c>
      <c r="GF75" s="10">
        <f t="shared" si="2"/>
        <v>0</v>
      </c>
      <c r="GG75" s="10">
        <f t="shared" si="3"/>
        <v>0</v>
      </c>
      <c r="GH75" s="10">
        <f t="shared" si="4"/>
        <v>0</v>
      </c>
      <c r="GI75" s="10">
        <f t="shared" si="5"/>
        <v>0</v>
      </c>
      <c r="GJ75" s="10">
        <f t="shared" si="6"/>
        <v>0</v>
      </c>
      <c r="GK75" s="10">
        <f t="shared" si="7"/>
        <v>0</v>
      </c>
      <c r="GL75" s="10">
        <f t="shared" si="8"/>
        <v>0</v>
      </c>
      <c r="GM75" s="10">
        <f t="shared" si="9"/>
        <v>0</v>
      </c>
      <c r="GN75" s="10">
        <f t="shared" si="10"/>
        <v>0</v>
      </c>
      <c r="GO75" s="10">
        <f t="shared" si="11"/>
        <v>0</v>
      </c>
      <c r="GP75" s="10">
        <f t="shared" si="12"/>
        <v>0</v>
      </c>
      <c r="GQ75" s="10">
        <f t="shared" si="13"/>
        <v>0</v>
      </c>
      <c r="GR75" s="10">
        <f t="shared" si="14"/>
        <v>0</v>
      </c>
      <c r="GS75" s="10">
        <f t="shared" si="15"/>
        <v>0</v>
      </c>
      <c r="GT75" s="10">
        <f t="shared" si="16"/>
        <v>0</v>
      </c>
      <c r="GU75" s="10">
        <f t="shared" si="17"/>
        <v>0</v>
      </c>
      <c r="GV75" s="10">
        <f t="shared" si="18"/>
        <v>0</v>
      </c>
      <c r="GW75" s="10">
        <f t="shared" si="19"/>
        <v>0</v>
      </c>
      <c r="GX75" s="10">
        <f t="shared" si="20"/>
        <v>0</v>
      </c>
      <c r="GY75" s="10">
        <f t="shared" si="21"/>
        <v>0</v>
      </c>
      <c r="GZ75" s="10">
        <f t="shared" si="22"/>
        <v>0</v>
      </c>
      <c r="HA75" s="10">
        <f t="shared" si="23"/>
        <v>0</v>
      </c>
      <c r="HB75" s="10">
        <f t="shared" si="24"/>
        <v>0</v>
      </c>
      <c r="HC75" s="10">
        <f t="shared" si="25"/>
        <v>0</v>
      </c>
      <c r="HD75" s="10">
        <f t="shared" si="26"/>
        <v>0</v>
      </c>
      <c r="HE75" s="10">
        <f t="shared" si="27"/>
        <v>0</v>
      </c>
      <c r="HF75" s="10">
        <f t="shared" si="28"/>
        <v>0</v>
      </c>
      <c r="HG75" s="10">
        <f t="shared" si="29"/>
        <v>0</v>
      </c>
      <c r="HH75" s="10">
        <f t="shared" si="30"/>
        <v>0</v>
      </c>
      <c r="HI75" s="10">
        <f t="shared" si="31"/>
        <v>0</v>
      </c>
      <c r="HJ75" s="10">
        <f t="shared" si="32"/>
        <v>0</v>
      </c>
      <c r="HK75" s="10">
        <f t="shared" si="33"/>
        <v>0</v>
      </c>
      <c r="HL75" s="10">
        <f t="shared" si="34"/>
        <v>0</v>
      </c>
      <c r="HM75" s="10">
        <f t="shared" si="35"/>
        <v>0</v>
      </c>
      <c r="HN75" s="10">
        <f t="shared" si="36"/>
        <v>0</v>
      </c>
      <c r="HO75" s="10">
        <f t="shared" si="37"/>
        <v>0</v>
      </c>
      <c r="HP75" s="10">
        <f t="shared" si="38"/>
        <v>0</v>
      </c>
      <c r="HQ75" s="10">
        <f t="shared" si="39"/>
        <v>0</v>
      </c>
      <c r="HR75" s="10">
        <f t="shared" si="40"/>
        <v>0</v>
      </c>
      <c r="HS75" s="10">
        <f t="shared" si="41"/>
        <v>0</v>
      </c>
      <c r="HT75" s="10">
        <f t="shared" si="42"/>
        <v>0</v>
      </c>
      <c r="HU75" s="10">
        <f t="shared" si="43"/>
        <v>0</v>
      </c>
      <c r="HV75" s="10">
        <f t="shared" si="44"/>
        <v>0</v>
      </c>
      <c r="HW75" s="10">
        <f t="shared" si="45"/>
        <v>0</v>
      </c>
      <c r="HX75" s="10">
        <f t="shared" si="46"/>
        <v>0</v>
      </c>
      <c r="HY75" s="10">
        <f t="shared" si="47"/>
        <v>0</v>
      </c>
      <c r="HZ75" s="10">
        <f t="shared" si="48"/>
        <v>0</v>
      </c>
      <c r="IA75" s="10">
        <f t="shared" si="49"/>
        <v>0</v>
      </c>
      <c r="IB75" s="10">
        <f t="shared" si="50"/>
        <v>0</v>
      </c>
      <c r="IC75" s="10">
        <f t="shared" si="51"/>
        <v>0</v>
      </c>
      <c r="ID75" s="10">
        <f t="shared" si="52"/>
        <v>1</v>
      </c>
      <c r="IE75" s="10">
        <f t="shared" si="53"/>
        <v>0</v>
      </c>
      <c r="IF75" s="10">
        <f t="shared" si="54"/>
        <v>0</v>
      </c>
      <c r="IG75" s="10">
        <f t="shared" si="55"/>
        <v>0</v>
      </c>
      <c r="IH75" s="10">
        <f t="shared" si="56"/>
        <v>0</v>
      </c>
      <c r="II75" s="10">
        <f t="shared" si="57"/>
        <v>0</v>
      </c>
      <c r="IJ75" s="10">
        <f t="shared" si="58"/>
        <v>0</v>
      </c>
      <c r="IK75" s="10">
        <f t="shared" si="59"/>
        <v>0</v>
      </c>
      <c r="IL75" s="10">
        <f t="shared" si="60"/>
        <v>0</v>
      </c>
      <c r="IM75" s="10">
        <f t="shared" si="61"/>
        <v>0</v>
      </c>
      <c r="IN75" s="10">
        <f t="shared" si="62"/>
        <v>0</v>
      </c>
      <c r="IO75" s="10">
        <f t="shared" si="63"/>
        <v>0</v>
      </c>
      <c r="IP75" s="10">
        <f t="shared" si="64"/>
        <v>0</v>
      </c>
      <c r="IQ75" s="10">
        <f t="shared" si="65"/>
        <v>0</v>
      </c>
      <c r="IR75" s="10">
        <f t="shared" si="66"/>
        <v>0</v>
      </c>
      <c r="IS75" s="10">
        <f t="shared" si="67"/>
        <v>0</v>
      </c>
      <c r="IT75" s="10">
        <f t="shared" si="68"/>
        <v>0</v>
      </c>
      <c r="IU75" s="10">
        <f t="shared" si="69"/>
        <v>0</v>
      </c>
      <c r="IV75" s="10">
        <f t="shared" si="70"/>
        <v>0</v>
      </c>
      <c r="IW75" s="10">
        <f t="shared" si="71"/>
        <v>0</v>
      </c>
      <c r="IX75" s="10">
        <f t="shared" si="72"/>
        <v>0</v>
      </c>
      <c r="IY75" s="10">
        <f t="shared" si="73"/>
        <v>0</v>
      </c>
      <c r="IZ75" s="10">
        <f t="shared" si="74"/>
        <v>0</v>
      </c>
      <c r="JA75" s="10">
        <f t="shared" si="75"/>
        <v>0</v>
      </c>
      <c r="JB75" s="10">
        <f t="shared" si="76"/>
        <v>0</v>
      </c>
      <c r="JC75" s="10">
        <f t="shared" si="77"/>
        <v>0</v>
      </c>
      <c r="JD75" s="11">
        <f t="shared" si="78"/>
        <v>0</v>
      </c>
      <c r="JF75" s="9">
        <v>0</v>
      </c>
      <c r="JG75" s="10">
        <v>0</v>
      </c>
      <c r="JH75" s="10">
        <v>0</v>
      </c>
      <c r="JI75" s="10">
        <v>0</v>
      </c>
      <c r="JJ75" s="10">
        <v>0</v>
      </c>
      <c r="JK75" s="10">
        <v>0</v>
      </c>
      <c r="JL75" s="10">
        <v>0</v>
      </c>
      <c r="JM75" s="10">
        <v>0</v>
      </c>
      <c r="JN75" s="10">
        <v>0</v>
      </c>
      <c r="JO75" s="10">
        <v>0</v>
      </c>
      <c r="JP75" s="10">
        <v>0</v>
      </c>
      <c r="JQ75" s="10">
        <v>0</v>
      </c>
      <c r="JR75" s="10">
        <v>0</v>
      </c>
      <c r="JS75" s="10">
        <v>0</v>
      </c>
      <c r="JT75" s="10">
        <v>0</v>
      </c>
      <c r="JU75" s="10">
        <v>0</v>
      </c>
      <c r="JV75" s="10">
        <v>0</v>
      </c>
      <c r="JW75" s="10">
        <v>0</v>
      </c>
      <c r="JX75" s="10">
        <v>0</v>
      </c>
      <c r="JY75" s="10">
        <v>0</v>
      </c>
      <c r="JZ75" s="10">
        <v>0</v>
      </c>
      <c r="KA75" s="10">
        <v>0</v>
      </c>
      <c r="KB75" s="10">
        <v>0</v>
      </c>
      <c r="KC75" s="10">
        <v>0</v>
      </c>
      <c r="KD75" s="10">
        <v>0</v>
      </c>
      <c r="KE75" s="10">
        <v>0</v>
      </c>
      <c r="KF75" s="10">
        <v>0</v>
      </c>
      <c r="KG75" s="10">
        <v>0</v>
      </c>
      <c r="KH75" s="10">
        <v>0</v>
      </c>
      <c r="KI75" s="10">
        <v>0</v>
      </c>
      <c r="KJ75" s="10">
        <v>0</v>
      </c>
      <c r="KK75" s="10">
        <v>0</v>
      </c>
      <c r="KL75" s="10">
        <v>0</v>
      </c>
      <c r="KM75" s="10">
        <v>0</v>
      </c>
      <c r="KN75" s="10">
        <v>0</v>
      </c>
      <c r="KO75" s="10">
        <v>0</v>
      </c>
      <c r="KP75" s="10">
        <v>0</v>
      </c>
      <c r="KQ75" s="10">
        <v>0</v>
      </c>
      <c r="KR75" s="10">
        <v>0</v>
      </c>
      <c r="KS75" s="10">
        <v>0</v>
      </c>
      <c r="KT75" s="10">
        <v>0</v>
      </c>
      <c r="KU75" s="10">
        <v>0</v>
      </c>
      <c r="KV75" s="10">
        <v>0</v>
      </c>
      <c r="KW75" s="10">
        <v>0</v>
      </c>
      <c r="KX75" s="10">
        <v>0</v>
      </c>
      <c r="KY75" s="10">
        <v>0</v>
      </c>
      <c r="KZ75" s="10">
        <v>0</v>
      </c>
      <c r="LA75" s="10">
        <v>0</v>
      </c>
      <c r="LB75" s="10">
        <v>0</v>
      </c>
      <c r="LC75" s="10">
        <v>0</v>
      </c>
      <c r="LD75" s="10">
        <v>0</v>
      </c>
      <c r="LE75" s="10">
        <v>0</v>
      </c>
      <c r="LF75" s="10">
        <v>0</v>
      </c>
      <c r="LG75" s="10">
        <v>1</v>
      </c>
      <c r="LH75" s="10">
        <v>0</v>
      </c>
      <c r="LI75" s="10">
        <v>0</v>
      </c>
      <c r="LJ75" s="10">
        <v>0</v>
      </c>
      <c r="LK75" s="10">
        <v>0</v>
      </c>
      <c r="LL75" s="10">
        <v>0</v>
      </c>
      <c r="LM75" s="10">
        <v>0</v>
      </c>
      <c r="LN75" s="10">
        <v>0</v>
      </c>
      <c r="LO75" s="10">
        <v>0</v>
      </c>
      <c r="LP75" s="10">
        <v>0</v>
      </c>
      <c r="LQ75" s="10">
        <v>0</v>
      </c>
      <c r="LR75" s="10">
        <v>0</v>
      </c>
      <c r="LS75" s="10">
        <v>0</v>
      </c>
      <c r="LT75" s="10">
        <v>0</v>
      </c>
      <c r="LU75" s="10">
        <v>0</v>
      </c>
      <c r="LV75" s="10">
        <v>0</v>
      </c>
      <c r="LW75" s="10">
        <v>0</v>
      </c>
      <c r="LX75" s="10">
        <v>0</v>
      </c>
      <c r="LY75" s="10">
        <v>0</v>
      </c>
      <c r="LZ75" s="10">
        <v>0</v>
      </c>
      <c r="MA75" s="10">
        <v>0</v>
      </c>
      <c r="MB75" s="10">
        <v>0</v>
      </c>
      <c r="MC75" s="10">
        <v>0</v>
      </c>
      <c r="MD75" s="10">
        <v>0</v>
      </c>
      <c r="ME75" s="10">
        <v>0</v>
      </c>
      <c r="MF75" s="10">
        <v>0</v>
      </c>
      <c r="MG75" s="11">
        <v>0</v>
      </c>
    </row>
    <row r="76" spans="1:345" hidden="1" x14ac:dyDescent="0.3">
      <c r="A76" s="32" t="s">
        <v>51</v>
      </c>
      <c r="B76" s="110"/>
      <c r="C76" s="110"/>
      <c r="D76" s="110"/>
      <c r="E76" s="110"/>
      <c r="F76" s="110"/>
      <c r="G76" s="110"/>
      <c r="H76" s="110"/>
      <c r="I76" s="110"/>
      <c r="J76" s="110"/>
      <c r="K76" s="110"/>
      <c r="L76" s="110"/>
      <c r="M76" s="110"/>
      <c r="N76" s="110"/>
      <c r="O76" s="110"/>
      <c r="P76" s="110"/>
      <c r="Q76" s="110"/>
      <c r="R76" s="110"/>
      <c r="S76" s="110"/>
      <c r="T76" s="110"/>
      <c r="U76" s="111"/>
      <c r="V76" s="22">
        <v>0</v>
      </c>
      <c r="W76" s="23">
        <v>0</v>
      </c>
      <c r="X76" s="23">
        <v>0</v>
      </c>
      <c r="Y76" s="23">
        <v>0</v>
      </c>
      <c r="Z76" s="23">
        <v>0</v>
      </c>
      <c r="AA76" s="23">
        <v>0</v>
      </c>
      <c r="AB76" s="23">
        <v>0</v>
      </c>
      <c r="AC76" s="23">
        <v>0</v>
      </c>
      <c r="AD76" s="23">
        <v>0</v>
      </c>
      <c r="AE76" s="23">
        <v>0</v>
      </c>
      <c r="AF76" s="23">
        <v>0</v>
      </c>
      <c r="AG76" s="23">
        <v>0</v>
      </c>
      <c r="AH76" s="23">
        <v>0</v>
      </c>
      <c r="AI76" s="23">
        <v>0</v>
      </c>
      <c r="AJ76" s="23">
        <v>0</v>
      </c>
      <c r="AK76" s="23">
        <v>0</v>
      </c>
      <c r="AL76" s="23">
        <v>0</v>
      </c>
      <c r="AM76" s="23">
        <v>0</v>
      </c>
      <c r="AN76" s="23">
        <v>0</v>
      </c>
      <c r="AO76" s="23">
        <v>0</v>
      </c>
      <c r="AP76" s="23">
        <v>0</v>
      </c>
      <c r="AQ76" s="23">
        <v>0</v>
      </c>
      <c r="AR76" s="23">
        <v>0</v>
      </c>
      <c r="AS76" s="23">
        <v>0</v>
      </c>
      <c r="AT76" s="23">
        <v>0</v>
      </c>
      <c r="AU76" s="23">
        <v>0</v>
      </c>
      <c r="AV76" s="23">
        <v>0</v>
      </c>
      <c r="AW76" s="23">
        <v>0</v>
      </c>
      <c r="AX76" s="23">
        <v>0</v>
      </c>
      <c r="AY76" s="23">
        <v>0</v>
      </c>
      <c r="AZ76" s="23">
        <v>0</v>
      </c>
      <c r="BA76" s="23">
        <v>0</v>
      </c>
      <c r="BB76" s="23">
        <v>0</v>
      </c>
      <c r="BC76" s="23">
        <v>0</v>
      </c>
      <c r="BD76" s="23">
        <v>0</v>
      </c>
      <c r="BE76" s="23">
        <v>0</v>
      </c>
      <c r="BF76" s="23">
        <v>0</v>
      </c>
      <c r="BG76" s="23">
        <v>0</v>
      </c>
      <c r="BH76" s="23">
        <v>0</v>
      </c>
      <c r="BI76" s="23">
        <v>0</v>
      </c>
      <c r="BJ76" s="23">
        <v>0</v>
      </c>
      <c r="BK76" s="23">
        <v>0</v>
      </c>
      <c r="BL76" s="23">
        <v>0</v>
      </c>
      <c r="BM76" s="23">
        <v>0</v>
      </c>
      <c r="BN76" s="23">
        <v>0</v>
      </c>
      <c r="BO76" s="23">
        <v>0</v>
      </c>
      <c r="BP76" s="23">
        <v>0</v>
      </c>
      <c r="BQ76" s="23">
        <v>0</v>
      </c>
      <c r="BR76" s="23">
        <v>0</v>
      </c>
      <c r="BS76" s="23">
        <v>0</v>
      </c>
      <c r="BT76" s="23">
        <v>0</v>
      </c>
      <c r="BU76" s="23">
        <v>0</v>
      </c>
      <c r="BV76" s="23">
        <v>0</v>
      </c>
      <c r="BW76" s="23">
        <v>0</v>
      </c>
      <c r="BX76" s="23">
        <v>0</v>
      </c>
      <c r="BY76" s="23">
        <v>0</v>
      </c>
      <c r="BZ76" s="23">
        <v>0</v>
      </c>
      <c r="CA76" s="23">
        <v>0</v>
      </c>
      <c r="CB76" s="23">
        <v>0</v>
      </c>
      <c r="CC76" s="23">
        <v>0</v>
      </c>
      <c r="CD76" s="23">
        <v>0</v>
      </c>
      <c r="CE76" s="23">
        <v>0</v>
      </c>
      <c r="CF76" s="23">
        <v>0</v>
      </c>
      <c r="CG76" s="23">
        <v>0</v>
      </c>
      <c r="CH76" s="23">
        <v>0</v>
      </c>
      <c r="CI76" s="23">
        <v>0</v>
      </c>
      <c r="CJ76" s="23">
        <v>0</v>
      </c>
      <c r="CK76" s="23">
        <v>0</v>
      </c>
      <c r="CL76" s="23">
        <v>0</v>
      </c>
      <c r="CM76" s="23">
        <v>0</v>
      </c>
      <c r="CN76" s="23">
        <v>0</v>
      </c>
      <c r="CO76" s="23">
        <v>0</v>
      </c>
      <c r="CP76" s="23">
        <v>0</v>
      </c>
      <c r="CQ76" s="23">
        <v>0</v>
      </c>
      <c r="CR76" s="23">
        <v>0</v>
      </c>
      <c r="CS76" s="23">
        <v>0</v>
      </c>
      <c r="CT76" s="23">
        <v>0</v>
      </c>
      <c r="CU76" s="23">
        <v>0</v>
      </c>
      <c r="CV76" s="23">
        <v>0</v>
      </c>
      <c r="CW76" s="24">
        <v>0</v>
      </c>
      <c r="CZ76" s="9">
        <v>0</v>
      </c>
      <c r="DA76" s="10">
        <v>0</v>
      </c>
      <c r="DB76" s="10">
        <v>0</v>
      </c>
      <c r="DC76" s="10">
        <v>0</v>
      </c>
      <c r="DD76" s="10">
        <v>0</v>
      </c>
      <c r="DE76" s="10">
        <v>0</v>
      </c>
      <c r="DF76" s="10">
        <v>0</v>
      </c>
      <c r="DG76" s="10">
        <v>0</v>
      </c>
      <c r="DH76" s="10">
        <v>0</v>
      </c>
      <c r="DI76" s="10">
        <v>0</v>
      </c>
      <c r="DJ76" s="10">
        <v>0</v>
      </c>
      <c r="DK76" s="10">
        <v>0</v>
      </c>
      <c r="DL76" s="10">
        <v>0</v>
      </c>
      <c r="DM76" s="10">
        <v>0</v>
      </c>
      <c r="DN76" s="10">
        <v>0</v>
      </c>
      <c r="DO76" s="10">
        <v>0</v>
      </c>
      <c r="DP76" s="10">
        <v>0</v>
      </c>
      <c r="DQ76" s="10">
        <v>0</v>
      </c>
      <c r="DR76" s="10">
        <v>0</v>
      </c>
      <c r="DS76" s="10">
        <v>0</v>
      </c>
      <c r="DT76" s="10">
        <v>0</v>
      </c>
      <c r="DU76" s="10">
        <v>0</v>
      </c>
      <c r="DV76" s="10">
        <v>0</v>
      </c>
      <c r="DW76" s="10">
        <v>0</v>
      </c>
      <c r="DX76" s="10">
        <v>0</v>
      </c>
      <c r="DY76" s="10">
        <v>0</v>
      </c>
      <c r="DZ76" s="10">
        <v>0</v>
      </c>
      <c r="EA76" s="10">
        <v>0</v>
      </c>
      <c r="EB76" s="10">
        <v>0</v>
      </c>
      <c r="EC76" s="10">
        <v>0</v>
      </c>
      <c r="ED76" s="10">
        <v>0</v>
      </c>
      <c r="EE76" s="10">
        <v>0</v>
      </c>
      <c r="EF76" s="10">
        <v>0</v>
      </c>
      <c r="EG76" s="10">
        <v>0</v>
      </c>
      <c r="EH76" s="10">
        <v>0</v>
      </c>
      <c r="EI76" s="10">
        <v>0</v>
      </c>
      <c r="EJ76" s="10">
        <v>0</v>
      </c>
      <c r="EK76" s="10">
        <v>0</v>
      </c>
      <c r="EL76" s="10">
        <v>0</v>
      </c>
      <c r="EM76" s="10">
        <v>0</v>
      </c>
      <c r="EN76" s="10">
        <v>0</v>
      </c>
      <c r="EO76" s="10">
        <v>0</v>
      </c>
      <c r="EP76" s="10">
        <v>0</v>
      </c>
      <c r="EQ76" s="10">
        <v>0</v>
      </c>
      <c r="ER76" s="10">
        <v>0</v>
      </c>
      <c r="ES76" s="10">
        <v>0</v>
      </c>
      <c r="ET76" s="10">
        <v>0</v>
      </c>
      <c r="EU76" s="10">
        <v>0</v>
      </c>
      <c r="EV76" s="10">
        <v>0</v>
      </c>
      <c r="EW76" s="10">
        <v>0</v>
      </c>
      <c r="EX76" s="10">
        <v>0</v>
      </c>
      <c r="EY76" s="10">
        <v>0</v>
      </c>
      <c r="EZ76" s="10">
        <v>0</v>
      </c>
      <c r="FA76" s="10">
        <v>0</v>
      </c>
      <c r="FB76" s="10">
        <v>1</v>
      </c>
      <c r="FC76" s="10">
        <v>0</v>
      </c>
      <c r="FD76" s="10">
        <v>0</v>
      </c>
      <c r="FE76" s="10">
        <v>0</v>
      </c>
      <c r="FF76" s="10">
        <v>0</v>
      </c>
      <c r="FG76" s="10">
        <v>0</v>
      </c>
      <c r="FH76" s="10">
        <v>0</v>
      </c>
      <c r="FI76" s="10">
        <v>0</v>
      </c>
      <c r="FJ76" s="10">
        <v>0</v>
      </c>
      <c r="FK76" s="10">
        <v>0</v>
      </c>
      <c r="FL76" s="10">
        <v>0</v>
      </c>
      <c r="FM76" s="10">
        <v>0</v>
      </c>
      <c r="FN76" s="10">
        <v>0</v>
      </c>
      <c r="FO76" s="10">
        <v>0</v>
      </c>
      <c r="FP76" s="10">
        <v>0</v>
      </c>
      <c r="FQ76" s="10">
        <v>0</v>
      </c>
      <c r="FR76" s="10">
        <v>0</v>
      </c>
      <c r="FS76" s="10">
        <v>0</v>
      </c>
      <c r="FT76" s="10">
        <v>0</v>
      </c>
      <c r="FU76" s="10">
        <v>0</v>
      </c>
      <c r="FV76" s="10">
        <v>0</v>
      </c>
      <c r="FW76" s="10">
        <v>0</v>
      </c>
      <c r="FX76" s="10">
        <v>0</v>
      </c>
      <c r="FY76" s="10">
        <v>0</v>
      </c>
      <c r="FZ76" s="10">
        <v>0</v>
      </c>
      <c r="GA76" s="11">
        <v>0</v>
      </c>
      <c r="GC76" s="9">
        <f t="shared" si="79"/>
        <v>0</v>
      </c>
      <c r="GD76" s="10">
        <f t="shared" si="0"/>
        <v>0</v>
      </c>
      <c r="GE76" s="10">
        <f t="shared" si="1"/>
        <v>0</v>
      </c>
      <c r="GF76" s="10">
        <f t="shared" si="2"/>
        <v>0</v>
      </c>
      <c r="GG76" s="10">
        <f t="shared" si="3"/>
        <v>0</v>
      </c>
      <c r="GH76" s="10">
        <f t="shared" si="4"/>
        <v>0</v>
      </c>
      <c r="GI76" s="10">
        <f t="shared" si="5"/>
        <v>0</v>
      </c>
      <c r="GJ76" s="10">
        <f t="shared" si="6"/>
        <v>0</v>
      </c>
      <c r="GK76" s="10">
        <f t="shared" si="7"/>
        <v>0</v>
      </c>
      <c r="GL76" s="10">
        <f t="shared" si="8"/>
        <v>0</v>
      </c>
      <c r="GM76" s="10">
        <f t="shared" si="9"/>
        <v>0</v>
      </c>
      <c r="GN76" s="10">
        <f t="shared" si="10"/>
        <v>0</v>
      </c>
      <c r="GO76" s="10">
        <f t="shared" si="11"/>
        <v>0</v>
      </c>
      <c r="GP76" s="10">
        <f t="shared" si="12"/>
        <v>0</v>
      </c>
      <c r="GQ76" s="10">
        <f t="shared" si="13"/>
        <v>0</v>
      </c>
      <c r="GR76" s="10">
        <f t="shared" si="14"/>
        <v>0</v>
      </c>
      <c r="GS76" s="10">
        <f t="shared" si="15"/>
        <v>0</v>
      </c>
      <c r="GT76" s="10">
        <f t="shared" si="16"/>
        <v>0</v>
      </c>
      <c r="GU76" s="10">
        <f t="shared" si="17"/>
        <v>0</v>
      </c>
      <c r="GV76" s="10">
        <f t="shared" si="18"/>
        <v>0</v>
      </c>
      <c r="GW76" s="10">
        <f t="shared" si="19"/>
        <v>0</v>
      </c>
      <c r="GX76" s="10">
        <f t="shared" si="20"/>
        <v>0</v>
      </c>
      <c r="GY76" s="10">
        <f t="shared" si="21"/>
        <v>0</v>
      </c>
      <c r="GZ76" s="10">
        <f t="shared" si="22"/>
        <v>0</v>
      </c>
      <c r="HA76" s="10">
        <f t="shared" si="23"/>
        <v>0</v>
      </c>
      <c r="HB76" s="10">
        <f t="shared" si="24"/>
        <v>0</v>
      </c>
      <c r="HC76" s="10">
        <f t="shared" si="25"/>
        <v>0</v>
      </c>
      <c r="HD76" s="10">
        <f t="shared" si="26"/>
        <v>0</v>
      </c>
      <c r="HE76" s="10">
        <f t="shared" si="27"/>
        <v>0</v>
      </c>
      <c r="HF76" s="10">
        <f t="shared" si="28"/>
        <v>0</v>
      </c>
      <c r="HG76" s="10">
        <f t="shared" si="29"/>
        <v>0</v>
      </c>
      <c r="HH76" s="10">
        <f t="shared" si="30"/>
        <v>0</v>
      </c>
      <c r="HI76" s="10">
        <f t="shared" si="31"/>
        <v>0</v>
      </c>
      <c r="HJ76" s="10">
        <f t="shared" si="32"/>
        <v>0</v>
      </c>
      <c r="HK76" s="10">
        <f t="shared" si="33"/>
        <v>0</v>
      </c>
      <c r="HL76" s="10">
        <f t="shared" si="34"/>
        <v>0</v>
      </c>
      <c r="HM76" s="10">
        <f t="shared" si="35"/>
        <v>0</v>
      </c>
      <c r="HN76" s="10">
        <f t="shared" si="36"/>
        <v>0</v>
      </c>
      <c r="HO76" s="10">
        <f t="shared" si="37"/>
        <v>0</v>
      </c>
      <c r="HP76" s="10">
        <f t="shared" si="38"/>
        <v>0</v>
      </c>
      <c r="HQ76" s="10">
        <f t="shared" si="39"/>
        <v>0</v>
      </c>
      <c r="HR76" s="10">
        <f t="shared" si="40"/>
        <v>0</v>
      </c>
      <c r="HS76" s="10">
        <f t="shared" si="41"/>
        <v>0</v>
      </c>
      <c r="HT76" s="10">
        <f t="shared" si="42"/>
        <v>0</v>
      </c>
      <c r="HU76" s="10">
        <f t="shared" si="43"/>
        <v>0</v>
      </c>
      <c r="HV76" s="10">
        <f t="shared" si="44"/>
        <v>0</v>
      </c>
      <c r="HW76" s="10">
        <f t="shared" si="45"/>
        <v>0</v>
      </c>
      <c r="HX76" s="10">
        <f t="shared" si="46"/>
        <v>0</v>
      </c>
      <c r="HY76" s="10">
        <f t="shared" si="47"/>
        <v>0</v>
      </c>
      <c r="HZ76" s="10">
        <f t="shared" si="48"/>
        <v>0</v>
      </c>
      <c r="IA76" s="10">
        <f t="shared" si="49"/>
        <v>0</v>
      </c>
      <c r="IB76" s="10">
        <f t="shared" si="50"/>
        <v>0</v>
      </c>
      <c r="IC76" s="10">
        <f t="shared" si="51"/>
        <v>0</v>
      </c>
      <c r="ID76" s="10">
        <f t="shared" si="52"/>
        <v>0</v>
      </c>
      <c r="IE76" s="10">
        <f t="shared" si="53"/>
        <v>1</v>
      </c>
      <c r="IF76" s="10">
        <f t="shared" si="54"/>
        <v>0</v>
      </c>
      <c r="IG76" s="10">
        <f t="shared" si="55"/>
        <v>0</v>
      </c>
      <c r="IH76" s="10">
        <f t="shared" si="56"/>
        <v>0</v>
      </c>
      <c r="II76" s="10">
        <f t="shared" si="57"/>
        <v>0</v>
      </c>
      <c r="IJ76" s="10">
        <f t="shared" si="58"/>
        <v>0</v>
      </c>
      <c r="IK76" s="10">
        <f t="shared" si="59"/>
        <v>0</v>
      </c>
      <c r="IL76" s="10">
        <f t="shared" si="60"/>
        <v>0</v>
      </c>
      <c r="IM76" s="10">
        <f t="shared" si="61"/>
        <v>0</v>
      </c>
      <c r="IN76" s="10">
        <f t="shared" si="62"/>
        <v>0</v>
      </c>
      <c r="IO76" s="10">
        <f t="shared" si="63"/>
        <v>0</v>
      </c>
      <c r="IP76" s="10">
        <f t="shared" si="64"/>
        <v>0</v>
      </c>
      <c r="IQ76" s="10">
        <f t="shared" si="65"/>
        <v>0</v>
      </c>
      <c r="IR76" s="10">
        <f t="shared" si="66"/>
        <v>0</v>
      </c>
      <c r="IS76" s="10">
        <f t="shared" si="67"/>
        <v>0</v>
      </c>
      <c r="IT76" s="10">
        <f t="shared" si="68"/>
        <v>0</v>
      </c>
      <c r="IU76" s="10">
        <f t="shared" si="69"/>
        <v>0</v>
      </c>
      <c r="IV76" s="10">
        <f t="shared" si="70"/>
        <v>0</v>
      </c>
      <c r="IW76" s="10">
        <f t="shared" si="71"/>
        <v>0</v>
      </c>
      <c r="IX76" s="10">
        <f t="shared" si="72"/>
        <v>0</v>
      </c>
      <c r="IY76" s="10">
        <f t="shared" si="73"/>
        <v>0</v>
      </c>
      <c r="IZ76" s="10">
        <f t="shared" si="74"/>
        <v>0</v>
      </c>
      <c r="JA76" s="10">
        <f t="shared" si="75"/>
        <v>0</v>
      </c>
      <c r="JB76" s="10">
        <f t="shared" si="76"/>
        <v>0</v>
      </c>
      <c r="JC76" s="10">
        <f t="shared" si="77"/>
        <v>0</v>
      </c>
      <c r="JD76" s="11">
        <f t="shared" si="78"/>
        <v>0</v>
      </c>
      <c r="JF76" s="9">
        <v>0</v>
      </c>
      <c r="JG76" s="10">
        <v>0</v>
      </c>
      <c r="JH76" s="10">
        <v>0</v>
      </c>
      <c r="JI76" s="10">
        <v>0</v>
      </c>
      <c r="JJ76" s="10">
        <v>0</v>
      </c>
      <c r="JK76" s="10">
        <v>0</v>
      </c>
      <c r="JL76" s="10">
        <v>0</v>
      </c>
      <c r="JM76" s="10">
        <v>0</v>
      </c>
      <c r="JN76" s="10">
        <v>0</v>
      </c>
      <c r="JO76" s="10">
        <v>0</v>
      </c>
      <c r="JP76" s="10">
        <v>0</v>
      </c>
      <c r="JQ76" s="10">
        <v>0</v>
      </c>
      <c r="JR76" s="10">
        <v>0</v>
      </c>
      <c r="JS76" s="10">
        <v>0</v>
      </c>
      <c r="JT76" s="10">
        <v>0</v>
      </c>
      <c r="JU76" s="10">
        <v>0</v>
      </c>
      <c r="JV76" s="10">
        <v>0</v>
      </c>
      <c r="JW76" s="10">
        <v>0</v>
      </c>
      <c r="JX76" s="10">
        <v>0</v>
      </c>
      <c r="JY76" s="10">
        <v>0</v>
      </c>
      <c r="JZ76" s="10">
        <v>0</v>
      </c>
      <c r="KA76" s="10">
        <v>0</v>
      </c>
      <c r="KB76" s="10">
        <v>0</v>
      </c>
      <c r="KC76" s="10">
        <v>0</v>
      </c>
      <c r="KD76" s="10">
        <v>0</v>
      </c>
      <c r="KE76" s="10">
        <v>0</v>
      </c>
      <c r="KF76" s="10">
        <v>0</v>
      </c>
      <c r="KG76" s="10">
        <v>0</v>
      </c>
      <c r="KH76" s="10">
        <v>0</v>
      </c>
      <c r="KI76" s="10">
        <v>0</v>
      </c>
      <c r="KJ76" s="10">
        <v>0</v>
      </c>
      <c r="KK76" s="10">
        <v>0</v>
      </c>
      <c r="KL76" s="10">
        <v>0</v>
      </c>
      <c r="KM76" s="10">
        <v>0</v>
      </c>
      <c r="KN76" s="10">
        <v>0</v>
      </c>
      <c r="KO76" s="10">
        <v>0</v>
      </c>
      <c r="KP76" s="10">
        <v>0</v>
      </c>
      <c r="KQ76" s="10">
        <v>0</v>
      </c>
      <c r="KR76" s="10">
        <v>0</v>
      </c>
      <c r="KS76" s="10">
        <v>0</v>
      </c>
      <c r="KT76" s="10">
        <v>0</v>
      </c>
      <c r="KU76" s="10">
        <v>0</v>
      </c>
      <c r="KV76" s="10">
        <v>0</v>
      </c>
      <c r="KW76" s="10">
        <v>0</v>
      </c>
      <c r="KX76" s="10">
        <v>0</v>
      </c>
      <c r="KY76" s="10">
        <v>0</v>
      </c>
      <c r="KZ76" s="10">
        <v>0</v>
      </c>
      <c r="LA76" s="10">
        <v>0</v>
      </c>
      <c r="LB76" s="10">
        <v>0</v>
      </c>
      <c r="LC76" s="10">
        <v>0</v>
      </c>
      <c r="LD76" s="10">
        <v>0</v>
      </c>
      <c r="LE76" s="10">
        <v>0</v>
      </c>
      <c r="LF76" s="10">
        <v>0</v>
      </c>
      <c r="LG76" s="10">
        <v>0</v>
      </c>
      <c r="LH76" s="10">
        <v>1</v>
      </c>
      <c r="LI76" s="10">
        <v>0</v>
      </c>
      <c r="LJ76" s="10">
        <v>0</v>
      </c>
      <c r="LK76" s="10">
        <v>0</v>
      </c>
      <c r="LL76" s="10">
        <v>0</v>
      </c>
      <c r="LM76" s="10">
        <v>0</v>
      </c>
      <c r="LN76" s="10">
        <v>0</v>
      </c>
      <c r="LO76" s="10">
        <v>0</v>
      </c>
      <c r="LP76" s="10">
        <v>0</v>
      </c>
      <c r="LQ76" s="10">
        <v>0</v>
      </c>
      <c r="LR76" s="10">
        <v>0</v>
      </c>
      <c r="LS76" s="10">
        <v>0</v>
      </c>
      <c r="LT76" s="10">
        <v>0</v>
      </c>
      <c r="LU76" s="10">
        <v>0</v>
      </c>
      <c r="LV76" s="10">
        <v>0</v>
      </c>
      <c r="LW76" s="10">
        <v>0</v>
      </c>
      <c r="LX76" s="10">
        <v>0</v>
      </c>
      <c r="LY76" s="10">
        <v>0</v>
      </c>
      <c r="LZ76" s="10">
        <v>0</v>
      </c>
      <c r="MA76" s="10">
        <v>0</v>
      </c>
      <c r="MB76" s="10">
        <v>0</v>
      </c>
      <c r="MC76" s="10">
        <v>0</v>
      </c>
      <c r="MD76" s="10">
        <v>0</v>
      </c>
      <c r="ME76" s="10">
        <v>0</v>
      </c>
      <c r="MF76" s="10">
        <v>0</v>
      </c>
      <c r="MG76" s="11">
        <v>0</v>
      </c>
    </row>
    <row r="77" spans="1:345" hidden="1" x14ac:dyDescent="0.3">
      <c r="A77" s="32" t="s">
        <v>52</v>
      </c>
      <c r="B77" s="110"/>
      <c r="C77" s="110"/>
      <c r="D77" s="110"/>
      <c r="E77" s="110"/>
      <c r="F77" s="110"/>
      <c r="G77" s="110"/>
      <c r="H77" s="110"/>
      <c r="I77" s="110"/>
      <c r="J77" s="110"/>
      <c r="K77" s="110"/>
      <c r="L77" s="110"/>
      <c r="M77" s="110"/>
      <c r="N77" s="110"/>
      <c r="O77" s="110"/>
      <c r="P77" s="110"/>
      <c r="Q77" s="110"/>
      <c r="R77" s="110"/>
      <c r="S77" s="110"/>
      <c r="T77" s="110"/>
      <c r="U77" s="111"/>
      <c r="V77" s="22">
        <v>0</v>
      </c>
      <c r="W77" s="23">
        <v>0</v>
      </c>
      <c r="X77" s="23">
        <v>0</v>
      </c>
      <c r="Y77" s="23">
        <v>0</v>
      </c>
      <c r="Z77" s="23">
        <v>0</v>
      </c>
      <c r="AA77" s="23">
        <v>0</v>
      </c>
      <c r="AB77" s="23">
        <v>0</v>
      </c>
      <c r="AC77" s="23">
        <v>0</v>
      </c>
      <c r="AD77" s="23">
        <v>0</v>
      </c>
      <c r="AE77" s="23">
        <v>0</v>
      </c>
      <c r="AF77" s="23">
        <v>0</v>
      </c>
      <c r="AG77" s="23">
        <v>0</v>
      </c>
      <c r="AH77" s="23">
        <v>0</v>
      </c>
      <c r="AI77" s="23">
        <v>0</v>
      </c>
      <c r="AJ77" s="23">
        <v>0</v>
      </c>
      <c r="AK77" s="23">
        <v>0</v>
      </c>
      <c r="AL77" s="23">
        <v>0</v>
      </c>
      <c r="AM77" s="23">
        <v>0</v>
      </c>
      <c r="AN77" s="23">
        <v>0</v>
      </c>
      <c r="AO77" s="23">
        <v>0</v>
      </c>
      <c r="AP77" s="23">
        <v>0</v>
      </c>
      <c r="AQ77" s="23">
        <v>0</v>
      </c>
      <c r="AR77" s="23">
        <v>0</v>
      </c>
      <c r="AS77" s="23">
        <v>0</v>
      </c>
      <c r="AT77" s="23">
        <v>0</v>
      </c>
      <c r="AU77" s="23">
        <v>0</v>
      </c>
      <c r="AV77" s="23">
        <v>0</v>
      </c>
      <c r="AW77" s="23">
        <v>0</v>
      </c>
      <c r="AX77" s="23">
        <v>0</v>
      </c>
      <c r="AY77" s="23">
        <v>0</v>
      </c>
      <c r="AZ77" s="23">
        <v>0</v>
      </c>
      <c r="BA77" s="23">
        <v>0</v>
      </c>
      <c r="BB77" s="23">
        <v>0</v>
      </c>
      <c r="BC77" s="23">
        <v>0</v>
      </c>
      <c r="BD77" s="23">
        <v>0</v>
      </c>
      <c r="BE77" s="23">
        <v>0</v>
      </c>
      <c r="BF77" s="23">
        <v>0</v>
      </c>
      <c r="BG77" s="23">
        <v>0</v>
      </c>
      <c r="BH77" s="23">
        <v>0</v>
      </c>
      <c r="BI77" s="23">
        <v>0</v>
      </c>
      <c r="BJ77" s="23">
        <v>0</v>
      </c>
      <c r="BK77" s="23">
        <v>0</v>
      </c>
      <c r="BL77" s="23">
        <v>0</v>
      </c>
      <c r="BM77" s="23">
        <v>0</v>
      </c>
      <c r="BN77" s="23">
        <v>0</v>
      </c>
      <c r="BO77" s="23">
        <v>0</v>
      </c>
      <c r="BP77" s="23">
        <v>0</v>
      </c>
      <c r="BQ77" s="23">
        <v>0</v>
      </c>
      <c r="BR77" s="23">
        <v>0</v>
      </c>
      <c r="BS77" s="23">
        <v>0</v>
      </c>
      <c r="BT77" s="23">
        <v>0</v>
      </c>
      <c r="BU77" s="23">
        <v>0</v>
      </c>
      <c r="BV77" s="23">
        <v>0</v>
      </c>
      <c r="BW77" s="23">
        <v>0</v>
      </c>
      <c r="BX77" s="23">
        <v>0</v>
      </c>
      <c r="BY77" s="23">
        <v>0</v>
      </c>
      <c r="BZ77" s="23">
        <v>0</v>
      </c>
      <c r="CA77" s="23">
        <v>0</v>
      </c>
      <c r="CB77" s="23">
        <v>0</v>
      </c>
      <c r="CC77" s="23">
        <v>0</v>
      </c>
      <c r="CD77" s="23">
        <v>0</v>
      </c>
      <c r="CE77" s="23">
        <v>0</v>
      </c>
      <c r="CF77" s="23">
        <v>0</v>
      </c>
      <c r="CG77" s="23">
        <v>0</v>
      </c>
      <c r="CH77" s="23">
        <v>0</v>
      </c>
      <c r="CI77" s="23">
        <v>0</v>
      </c>
      <c r="CJ77" s="23">
        <v>0</v>
      </c>
      <c r="CK77" s="23">
        <v>0</v>
      </c>
      <c r="CL77" s="23">
        <v>0</v>
      </c>
      <c r="CM77" s="23">
        <v>0</v>
      </c>
      <c r="CN77" s="23">
        <v>0</v>
      </c>
      <c r="CO77" s="23">
        <v>0</v>
      </c>
      <c r="CP77" s="23">
        <v>0</v>
      </c>
      <c r="CQ77" s="23">
        <v>0</v>
      </c>
      <c r="CR77" s="23">
        <v>0</v>
      </c>
      <c r="CS77" s="23">
        <v>0</v>
      </c>
      <c r="CT77" s="23">
        <v>0</v>
      </c>
      <c r="CU77" s="23">
        <v>0</v>
      </c>
      <c r="CV77" s="23">
        <v>0</v>
      </c>
      <c r="CW77" s="24">
        <v>0</v>
      </c>
      <c r="CZ77" s="9">
        <v>0</v>
      </c>
      <c r="DA77" s="10">
        <v>0</v>
      </c>
      <c r="DB77" s="10">
        <v>0</v>
      </c>
      <c r="DC77" s="10">
        <v>0</v>
      </c>
      <c r="DD77" s="10">
        <v>0</v>
      </c>
      <c r="DE77" s="10">
        <v>0</v>
      </c>
      <c r="DF77" s="10">
        <v>0</v>
      </c>
      <c r="DG77" s="10">
        <v>0</v>
      </c>
      <c r="DH77" s="10">
        <v>0</v>
      </c>
      <c r="DI77" s="10">
        <v>0</v>
      </c>
      <c r="DJ77" s="10">
        <v>0</v>
      </c>
      <c r="DK77" s="10">
        <v>0</v>
      </c>
      <c r="DL77" s="10">
        <v>0</v>
      </c>
      <c r="DM77" s="10">
        <v>0</v>
      </c>
      <c r="DN77" s="10">
        <v>0</v>
      </c>
      <c r="DO77" s="10">
        <v>0</v>
      </c>
      <c r="DP77" s="10">
        <v>0</v>
      </c>
      <c r="DQ77" s="10">
        <v>0</v>
      </c>
      <c r="DR77" s="10">
        <v>0</v>
      </c>
      <c r="DS77" s="10">
        <v>0</v>
      </c>
      <c r="DT77" s="10">
        <v>0</v>
      </c>
      <c r="DU77" s="10">
        <v>0</v>
      </c>
      <c r="DV77" s="10">
        <v>0</v>
      </c>
      <c r="DW77" s="10">
        <v>0</v>
      </c>
      <c r="DX77" s="10">
        <v>0</v>
      </c>
      <c r="DY77" s="10">
        <v>0</v>
      </c>
      <c r="DZ77" s="10">
        <v>0</v>
      </c>
      <c r="EA77" s="10">
        <v>0</v>
      </c>
      <c r="EB77" s="10">
        <v>0</v>
      </c>
      <c r="EC77" s="10">
        <v>0</v>
      </c>
      <c r="ED77" s="10">
        <v>0</v>
      </c>
      <c r="EE77" s="10">
        <v>0</v>
      </c>
      <c r="EF77" s="10">
        <v>0</v>
      </c>
      <c r="EG77" s="10">
        <v>0</v>
      </c>
      <c r="EH77" s="10">
        <v>0</v>
      </c>
      <c r="EI77" s="10">
        <v>0</v>
      </c>
      <c r="EJ77" s="10">
        <v>0</v>
      </c>
      <c r="EK77" s="10">
        <v>0</v>
      </c>
      <c r="EL77" s="10">
        <v>0</v>
      </c>
      <c r="EM77" s="10">
        <v>0</v>
      </c>
      <c r="EN77" s="10">
        <v>0</v>
      </c>
      <c r="EO77" s="10">
        <v>0</v>
      </c>
      <c r="EP77" s="10">
        <v>0</v>
      </c>
      <c r="EQ77" s="10">
        <v>0</v>
      </c>
      <c r="ER77" s="10">
        <v>0</v>
      </c>
      <c r="ES77" s="10">
        <v>0</v>
      </c>
      <c r="ET77" s="10">
        <v>0</v>
      </c>
      <c r="EU77" s="10">
        <v>0</v>
      </c>
      <c r="EV77" s="10">
        <v>0</v>
      </c>
      <c r="EW77" s="10">
        <v>0</v>
      </c>
      <c r="EX77" s="10">
        <v>0</v>
      </c>
      <c r="EY77" s="10">
        <v>0</v>
      </c>
      <c r="EZ77" s="10">
        <v>0</v>
      </c>
      <c r="FA77" s="10">
        <v>0</v>
      </c>
      <c r="FB77" s="10">
        <v>0</v>
      </c>
      <c r="FC77" s="10">
        <v>1</v>
      </c>
      <c r="FD77" s="10">
        <v>0</v>
      </c>
      <c r="FE77" s="10">
        <v>0</v>
      </c>
      <c r="FF77" s="10">
        <v>0</v>
      </c>
      <c r="FG77" s="10">
        <v>0</v>
      </c>
      <c r="FH77" s="10">
        <v>0</v>
      </c>
      <c r="FI77" s="10">
        <v>0</v>
      </c>
      <c r="FJ77" s="10">
        <v>0</v>
      </c>
      <c r="FK77" s="10">
        <v>0</v>
      </c>
      <c r="FL77" s="10">
        <v>0</v>
      </c>
      <c r="FM77" s="10">
        <v>0</v>
      </c>
      <c r="FN77" s="10">
        <v>0</v>
      </c>
      <c r="FO77" s="10">
        <v>0</v>
      </c>
      <c r="FP77" s="10">
        <v>0</v>
      </c>
      <c r="FQ77" s="10">
        <v>0</v>
      </c>
      <c r="FR77" s="10">
        <v>0</v>
      </c>
      <c r="FS77" s="10">
        <v>0</v>
      </c>
      <c r="FT77" s="10">
        <v>0</v>
      </c>
      <c r="FU77" s="10">
        <v>0</v>
      </c>
      <c r="FV77" s="10">
        <v>0</v>
      </c>
      <c r="FW77" s="10">
        <v>0</v>
      </c>
      <c r="FX77" s="10">
        <v>0</v>
      </c>
      <c r="FY77" s="10">
        <v>0</v>
      </c>
      <c r="FZ77" s="10">
        <v>0</v>
      </c>
      <c r="GA77" s="11">
        <v>0</v>
      </c>
      <c r="GC77" s="9">
        <f t="shared" si="79"/>
        <v>0</v>
      </c>
      <c r="GD77" s="10">
        <f t="shared" si="0"/>
        <v>0</v>
      </c>
      <c r="GE77" s="10">
        <f t="shared" si="1"/>
        <v>0</v>
      </c>
      <c r="GF77" s="10">
        <f t="shared" si="2"/>
        <v>0</v>
      </c>
      <c r="GG77" s="10">
        <f t="shared" si="3"/>
        <v>0</v>
      </c>
      <c r="GH77" s="10">
        <f t="shared" si="4"/>
        <v>0</v>
      </c>
      <c r="GI77" s="10">
        <f t="shared" si="5"/>
        <v>0</v>
      </c>
      <c r="GJ77" s="10">
        <f t="shared" si="6"/>
        <v>0</v>
      </c>
      <c r="GK77" s="10">
        <f t="shared" si="7"/>
        <v>0</v>
      </c>
      <c r="GL77" s="10">
        <f t="shared" si="8"/>
        <v>0</v>
      </c>
      <c r="GM77" s="10">
        <f t="shared" si="9"/>
        <v>0</v>
      </c>
      <c r="GN77" s="10">
        <f t="shared" si="10"/>
        <v>0</v>
      </c>
      <c r="GO77" s="10">
        <f t="shared" si="11"/>
        <v>0</v>
      </c>
      <c r="GP77" s="10">
        <f t="shared" si="12"/>
        <v>0</v>
      </c>
      <c r="GQ77" s="10">
        <f t="shared" si="13"/>
        <v>0</v>
      </c>
      <c r="GR77" s="10">
        <f t="shared" si="14"/>
        <v>0</v>
      </c>
      <c r="GS77" s="10">
        <f t="shared" si="15"/>
        <v>0</v>
      </c>
      <c r="GT77" s="10">
        <f t="shared" si="16"/>
        <v>0</v>
      </c>
      <c r="GU77" s="10">
        <f t="shared" si="17"/>
        <v>0</v>
      </c>
      <c r="GV77" s="10">
        <f t="shared" si="18"/>
        <v>0</v>
      </c>
      <c r="GW77" s="10">
        <f t="shared" si="19"/>
        <v>0</v>
      </c>
      <c r="GX77" s="10">
        <f t="shared" si="20"/>
        <v>0</v>
      </c>
      <c r="GY77" s="10">
        <f t="shared" si="21"/>
        <v>0</v>
      </c>
      <c r="GZ77" s="10">
        <f t="shared" si="22"/>
        <v>0</v>
      </c>
      <c r="HA77" s="10">
        <f t="shared" si="23"/>
        <v>0</v>
      </c>
      <c r="HB77" s="10">
        <f t="shared" si="24"/>
        <v>0</v>
      </c>
      <c r="HC77" s="10">
        <f t="shared" si="25"/>
        <v>0</v>
      </c>
      <c r="HD77" s="10">
        <f t="shared" si="26"/>
        <v>0</v>
      </c>
      <c r="HE77" s="10">
        <f t="shared" si="27"/>
        <v>0</v>
      </c>
      <c r="HF77" s="10">
        <f t="shared" si="28"/>
        <v>0</v>
      </c>
      <c r="HG77" s="10">
        <f t="shared" si="29"/>
        <v>0</v>
      </c>
      <c r="HH77" s="10">
        <f t="shared" si="30"/>
        <v>0</v>
      </c>
      <c r="HI77" s="10">
        <f t="shared" si="31"/>
        <v>0</v>
      </c>
      <c r="HJ77" s="10">
        <f t="shared" si="32"/>
        <v>0</v>
      </c>
      <c r="HK77" s="10">
        <f t="shared" si="33"/>
        <v>0</v>
      </c>
      <c r="HL77" s="10">
        <f t="shared" si="34"/>
        <v>0</v>
      </c>
      <c r="HM77" s="10">
        <f t="shared" si="35"/>
        <v>0</v>
      </c>
      <c r="HN77" s="10">
        <f t="shared" si="36"/>
        <v>0</v>
      </c>
      <c r="HO77" s="10">
        <f t="shared" si="37"/>
        <v>0</v>
      </c>
      <c r="HP77" s="10">
        <f t="shared" si="38"/>
        <v>0</v>
      </c>
      <c r="HQ77" s="10">
        <f t="shared" si="39"/>
        <v>0</v>
      </c>
      <c r="HR77" s="10">
        <f t="shared" si="40"/>
        <v>0</v>
      </c>
      <c r="HS77" s="10">
        <f t="shared" si="41"/>
        <v>0</v>
      </c>
      <c r="HT77" s="10">
        <f t="shared" si="42"/>
        <v>0</v>
      </c>
      <c r="HU77" s="10">
        <f t="shared" si="43"/>
        <v>0</v>
      </c>
      <c r="HV77" s="10">
        <f t="shared" si="44"/>
        <v>0</v>
      </c>
      <c r="HW77" s="10">
        <f t="shared" si="45"/>
        <v>0</v>
      </c>
      <c r="HX77" s="10">
        <f t="shared" si="46"/>
        <v>0</v>
      </c>
      <c r="HY77" s="10">
        <f t="shared" si="47"/>
        <v>0</v>
      </c>
      <c r="HZ77" s="10">
        <f t="shared" si="48"/>
        <v>0</v>
      </c>
      <c r="IA77" s="10">
        <f t="shared" si="49"/>
        <v>0</v>
      </c>
      <c r="IB77" s="10">
        <f t="shared" si="50"/>
        <v>0</v>
      </c>
      <c r="IC77" s="10">
        <f t="shared" si="51"/>
        <v>0</v>
      </c>
      <c r="ID77" s="10">
        <f t="shared" si="52"/>
        <v>0</v>
      </c>
      <c r="IE77" s="10">
        <f t="shared" si="53"/>
        <v>0</v>
      </c>
      <c r="IF77" s="10">
        <f t="shared" si="54"/>
        <v>1</v>
      </c>
      <c r="IG77" s="10">
        <f t="shared" si="55"/>
        <v>0</v>
      </c>
      <c r="IH77" s="10">
        <f t="shared" si="56"/>
        <v>0</v>
      </c>
      <c r="II77" s="10">
        <f t="shared" si="57"/>
        <v>0</v>
      </c>
      <c r="IJ77" s="10">
        <f t="shared" si="58"/>
        <v>0</v>
      </c>
      <c r="IK77" s="10">
        <f t="shared" si="59"/>
        <v>0</v>
      </c>
      <c r="IL77" s="10">
        <f t="shared" si="60"/>
        <v>0</v>
      </c>
      <c r="IM77" s="10">
        <f t="shared" si="61"/>
        <v>0</v>
      </c>
      <c r="IN77" s="10">
        <f t="shared" si="62"/>
        <v>0</v>
      </c>
      <c r="IO77" s="10">
        <f t="shared" si="63"/>
        <v>0</v>
      </c>
      <c r="IP77" s="10">
        <f t="shared" si="64"/>
        <v>0</v>
      </c>
      <c r="IQ77" s="10">
        <f t="shared" si="65"/>
        <v>0</v>
      </c>
      <c r="IR77" s="10">
        <f t="shared" si="66"/>
        <v>0</v>
      </c>
      <c r="IS77" s="10">
        <f t="shared" si="67"/>
        <v>0</v>
      </c>
      <c r="IT77" s="10">
        <f t="shared" si="68"/>
        <v>0</v>
      </c>
      <c r="IU77" s="10">
        <f t="shared" si="69"/>
        <v>0</v>
      </c>
      <c r="IV77" s="10">
        <f t="shared" si="70"/>
        <v>0</v>
      </c>
      <c r="IW77" s="10">
        <f t="shared" si="71"/>
        <v>0</v>
      </c>
      <c r="IX77" s="10">
        <f t="shared" si="72"/>
        <v>0</v>
      </c>
      <c r="IY77" s="10">
        <f t="shared" si="73"/>
        <v>0</v>
      </c>
      <c r="IZ77" s="10">
        <f t="shared" si="74"/>
        <v>0</v>
      </c>
      <c r="JA77" s="10">
        <f t="shared" si="75"/>
        <v>0</v>
      </c>
      <c r="JB77" s="10">
        <f t="shared" si="76"/>
        <v>0</v>
      </c>
      <c r="JC77" s="10">
        <f t="shared" si="77"/>
        <v>0</v>
      </c>
      <c r="JD77" s="11">
        <f t="shared" si="78"/>
        <v>0</v>
      </c>
      <c r="JF77" s="9">
        <v>0</v>
      </c>
      <c r="JG77" s="10">
        <v>0</v>
      </c>
      <c r="JH77" s="10">
        <v>0</v>
      </c>
      <c r="JI77" s="10">
        <v>0</v>
      </c>
      <c r="JJ77" s="10">
        <v>0</v>
      </c>
      <c r="JK77" s="10">
        <v>0</v>
      </c>
      <c r="JL77" s="10">
        <v>0</v>
      </c>
      <c r="JM77" s="10">
        <v>0</v>
      </c>
      <c r="JN77" s="10">
        <v>0</v>
      </c>
      <c r="JO77" s="10">
        <v>0</v>
      </c>
      <c r="JP77" s="10">
        <v>0</v>
      </c>
      <c r="JQ77" s="10">
        <v>0</v>
      </c>
      <c r="JR77" s="10">
        <v>0</v>
      </c>
      <c r="JS77" s="10">
        <v>0</v>
      </c>
      <c r="JT77" s="10">
        <v>0</v>
      </c>
      <c r="JU77" s="10">
        <v>0</v>
      </c>
      <c r="JV77" s="10">
        <v>0</v>
      </c>
      <c r="JW77" s="10">
        <v>0</v>
      </c>
      <c r="JX77" s="10">
        <v>0</v>
      </c>
      <c r="JY77" s="10">
        <v>0</v>
      </c>
      <c r="JZ77" s="10">
        <v>0</v>
      </c>
      <c r="KA77" s="10">
        <v>0</v>
      </c>
      <c r="KB77" s="10">
        <v>0</v>
      </c>
      <c r="KC77" s="10">
        <v>0</v>
      </c>
      <c r="KD77" s="10">
        <v>0</v>
      </c>
      <c r="KE77" s="10">
        <v>0</v>
      </c>
      <c r="KF77" s="10">
        <v>0</v>
      </c>
      <c r="KG77" s="10">
        <v>0</v>
      </c>
      <c r="KH77" s="10">
        <v>0</v>
      </c>
      <c r="KI77" s="10">
        <v>0</v>
      </c>
      <c r="KJ77" s="10">
        <v>0</v>
      </c>
      <c r="KK77" s="10">
        <v>0</v>
      </c>
      <c r="KL77" s="10">
        <v>0</v>
      </c>
      <c r="KM77" s="10">
        <v>0</v>
      </c>
      <c r="KN77" s="10">
        <v>0</v>
      </c>
      <c r="KO77" s="10">
        <v>0</v>
      </c>
      <c r="KP77" s="10">
        <v>0</v>
      </c>
      <c r="KQ77" s="10">
        <v>0</v>
      </c>
      <c r="KR77" s="10">
        <v>0</v>
      </c>
      <c r="KS77" s="10">
        <v>0</v>
      </c>
      <c r="KT77" s="10">
        <v>0</v>
      </c>
      <c r="KU77" s="10">
        <v>0</v>
      </c>
      <c r="KV77" s="10">
        <v>0</v>
      </c>
      <c r="KW77" s="10">
        <v>0</v>
      </c>
      <c r="KX77" s="10">
        <v>0</v>
      </c>
      <c r="KY77" s="10">
        <v>0</v>
      </c>
      <c r="KZ77" s="10">
        <v>0</v>
      </c>
      <c r="LA77" s="10">
        <v>0</v>
      </c>
      <c r="LB77" s="10">
        <v>0</v>
      </c>
      <c r="LC77" s="10">
        <v>0</v>
      </c>
      <c r="LD77" s="10">
        <v>0</v>
      </c>
      <c r="LE77" s="10">
        <v>0</v>
      </c>
      <c r="LF77" s="10">
        <v>0</v>
      </c>
      <c r="LG77" s="10">
        <v>0</v>
      </c>
      <c r="LH77" s="10">
        <v>0</v>
      </c>
      <c r="LI77" s="10">
        <v>1</v>
      </c>
      <c r="LJ77" s="10">
        <v>0</v>
      </c>
      <c r="LK77" s="10">
        <v>0</v>
      </c>
      <c r="LL77" s="10">
        <v>0</v>
      </c>
      <c r="LM77" s="10">
        <v>0</v>
      </c>
      <c r="LN77" s="10">
        <v>0</v>
      </c>
      <c r="LO77" s="10">
        <v>0</v>
      </c>
      <c r="LP77" s="10">
        <v>0</v>
      </c>
      <c r="LQ77" s="10">
        <v>0</v>
      </c>
      <c r="LR77" s="10">
        <v>0</v>
      </c>
      <c r="LS77" s="10">
        <v>0</v>
      </c>
      <c r="LT77" s="10">
        <v>0</v>
      </c>
      <c r="LU77" s="10">
        <v>0</v>
      </c>
      <c r="LV77" s="10">
        <v>0</v>
      </c>
      <c r="LW77" s="10">
        <v>0</v>
      </c>
      <c r="LX77" s="10">
        <v>0</v>
      </c>
      <c r="LY77" s="10">
        <v>0</v>
      </c>
      <c r="LZ77" s="10">
        <v>0</v>
      </c>
      <c r="MA77" s="10">
        <v>0</v>
      </c>
      <c r="MB77" s="10">
        <v>0</v>
      </c>
      <c r="MC77" s="10">
        <v>0</v>
      </c>
      <c r="MD77" s="10">
        <v>0</v>
      </c>
      <c r="ME77" s="10">
        <v>0</v>
      </c>
      <c r="MF77" s="10">
        <v>0</v>
      </c>
      <c r="MG77" s="11">
        <v>0</v>
      </c>
    </row>
    <row r="78" spans="1:345" hidden="1" x14ac:dyDescent="0.3">
      <c r="A78" s="32" t="s">
        <v>53</v>
      </c>
      <c r="B78" s="110"/>
      <c r="C78" s="110"/>
      <c r="D78" s="110"/>
      <c r="E78" s="110"/>
      <c r="F78" s="110"/>
      <c r="G78" s="110"/>
      <c r="H78" s="110"/>
      <c r="I78" s="110"/>
      <c r="J78" s="110"/>
      <c r="K78" s="110"/>
      <c r="L78" s="110"/>
      <c r="M78" s="110"/>
      <c r="N78" s="110"/>
      <c r="O78" s="110"/>
      <c r="P78" s="110"/>
      <c r="Q78" s="110"/>
      <c r="R78" s="110"/>
      <c r="S78" s="110"/>
      <c r="T78" s="110"/>
      <c r="U78" s="111"/>
      <c r="V78" s="22">
        <v>0</v>
      </c>
      <c r="W78" s="23">
        <v>0</v>
      </c>
      <c r="X78" s="23">
        <v>0</v>
      </c>
      <c r="Y78" s="23">
        <v>0</v>
      </c>
      <c r="Z78" s="23">
        <v>0</v>
      </c>
      <c r="AA78" s="23">
        <v>0</v>
      </c>
      <c r="AB78" s="23">
        <v>0</v>
      </c>
      <c r="AC78" s="23">
        <v>0</v>
      </c>
      <c r="AD78" s="23">
        <v>0</v>
      </c>
      <c r="AE78" s="23">
        <v>0</v>
      </c>
      <c r="AF78" s="23">
        <v>0</v>
      </c>
      <c r="AG78" s="23">
        <v>0</v>
      </c>
      <c r="AH78" s="23">
        <v>0</v>
      </c>
      <c r="AI78" s="23">
        <v>0</v>
      </c>
      <c r="AJ78" s="23">
        <v>0</v>
      </c>
      <c r="AK78" s="23">
        <v>0</v>
      </c>
      <c r="AL78" s="23">
        <v>0</v>
      </c>
      <c r="AM78" s="23">
        <v>0</v>
      </c>
      <c r="AN78" s="23">
        <v>0</v>
      </c>
      <c r="AO78" s="23">
        <v>0</v>
      </c>
      <c r="AP78" s="23">
        <v>0</v>
      </c>
      <c r="AQ78" s="23">
        <v>0</v>
      </c>
      <c r="AR78" s="23">
        <v>0</v>
      </c>
      <c r="AS78" s="23">
        <v>0</v>
      </c>
      <c r="AT78" s="23">
        <v>0</v>
      </c>
      <c r="AU78" s="23">
        <v>0</v>
      </c>
      <c r="AV78" s="23">
        <v>0</v>
      </c>
      <c r="AW78" s="23">
        <v>0</v>
      </c>
      <c r="AX78" s="23">
        <v>0</v>
      </c>
      <c r="AY78" s="23">
        <v>0</v>
      </c>
      <c r="AZ78" s="23">
        <v>0</v>
      </c>
      <c r="BA78" s="23">
        <v>0</v>
      </c>
      <c r="BB78" s="23">
        <v>0</v>
      </c>
      <c r="BC78" s="23">
        <v>0</v>
      </c>
      <c r="BD78" s="23">
        <v>0</v>
      </c>
      <c r="BE78" s="23">
        <v>0</v>
      </c>
      <c r="BF78" s="23">
        <v>0</v>
      </c>
      <c r="BG78" s="23">
        <v>0</v>
      </c>
      <c r="BH78" s="23">
        <v>0</v>
      </c>
      <c r="BI78" s="23">
        <v>0</v>
      </c>
      <c r="BJ78" s="23">
        <v>0</v>
      </c>
      <c r="BK78" s="23">
        <v>0</v>
      </c>
      <c r="BL78" s="23">
        <v>0</v>
      </c>
      <c r="BM78" s="23">
        <v>0</v>
      </c>
      <c r="BN78" s="23">
        <v>0</v>
      </c>
      <c r="BO78" s="23">
        <v>0</v>
      </c>
      <c r="BP78" s="23">
        <v>0</v>
      </c>
      <c r="BQ78" s="23">
        <v>0</v>
      </c>
      <c r="BR78" s="23">
        <v>0</v>
      </c>
      <c r="BS78" s="23">
        <v>0</v>
      </c>
      <c r="BT78" s="23">
        <v>0</v>
      </c>
      <c r="BU78" s="23">
        <v>0</v>
      </c>
      <c r="BV78" s="23">
        <v>0</v>
      </c>
      <c r="BW78" s="23">
        <v>0</v>
      </c>
      <c r="BX78" s="23">
        <v>0</v>
      </c>
      <c r="BY78" s="23">
        <v>0</v>
      </c>
      <c r="BZ78" s="23">
        <v>0</v>
      </c>
      <c r="CA78" s="23">
        <v>0</v>
      </c>
      <c r="CB78" s="23">
        <v>0</v>
      </c>
      <c r="CC78" s="23">
        <v>0</v>
      </c>
      <c r="CD78" s="23">
        <v>0</v>
      </c>
      <c r="CE78" s="23">
        <v>0</v>
      </c>
      <c r="CF78" s="23">
        <v>0</v>
      </c>
      <c r="CG78" s="23">
        <v>0</v>
      </c>
      <c r="CH78" s="23">
        <v>0</v>
      </c>
      <c r="CI78" s="23">
        <v>0</v>
      </c>
      <c r="CJ78" s="23">
        <v>0</v>
      </c>
      <c r="CK78" s="23">
        <v>0</v>
      </c>
      <c r="CL78" s="23">
        <v>0</v>
      </c>
      <c r="CM78" s="23">
        <v>0</v>
      </c>
      <c r="CN78" s="23">
        <v>0</v>
      </c>
      <c r="CO78" s="23">
        <v>0</v>
      </c>
      <c r="CP78" s="23">
        <v>0</v>
      </c>
      <c r="CQ78" s="23">
        <v>0</v>
      </c>
      <c r="CR78" s="23">
        <v>0</v>
      </c>
      <c r="CS78" s="23">
        <v>0</v>
      </c>
      <c r="CT78" s="23">
        <v>0</v>
      </c>
      <c r="CU78" s="23">
        <v>0</v>
      </c>
      <c r="CV78" s="23">
        <v>0</v>
      </c>
      <c r="CW78" s="24">
        <v>0</v>
      </c>
      <c r="CZ78" s="9">
        <v>0</v>
      </c>
      <c r="DA78" s="10">
        <v>0</v>
      </c>
      <c r="DB78" s="10">
        <v>0</v>
      </c>
      <c r="DC78" s="10">
        <v>0</v>
      </c>
      <c r="DD78" s="10">
        <v>0</v>
      </c>
      <c r="DE78" s="10">
        <v>0</v>
      </c>
      <c r="DF78" s="10">
        <v>0</v>
      </c>
      <c r="DG78" s="10">
        <v>0</v>
      </c>
      <c r="DH78" s="10">
        <v>0</v>
      </c>
      <c r="DI78" s="10">
        <v>0</v>
      </c>
      <c r="DJ78" s="10">
        <v>0</v>
      </c>
      <c r="DK78" s="10">
        <v>0</v>
      </c>
      <c r="DL78" s="10">
        <v>0</v>
      </c>
      <c r="DM78" s="10">
        <v>0</v>
      </c>
      <c r="DN78" s="10">
        <v>0</v>
      </c>
      <c r="DO78" s="10">
        <v>0</v>
      </c>
      <c r="DP78" s="10">
        <v>0</v>
      </c>
      <c r="DQ78" s="10">
        <v>0</v>
      </c>
      <c r="DR78" s="10">
        <v>0</v>
      </c>
      <c r="DS78" s="10">
        <v>0</v>
      </c>
      <c r="DT78" s="10">
        <v>0</v>
      </c>
      <c r="DU78" s="10">
        <v>0</v>
      </c>
      <c r="DV78" s="10">
        <v>0</v>
      </c>
      <c r="DW78" s="10">
        <v>0</v>
      </c>
      <c r="DX78" s="10">
        <v>0</v>
      </c>
      <c r="DY78" s="10">
        <v>0</v>
      </c>
      <c r="DZ78" s="10">
        <v>0</v>
      </c>
      <c r="EA78" s="10">
        <v>0</v>
      </c>
      <c r="EB78" s="10">
        <v>0</v>
      </c>
      <c r="EC78" s="10">
        <v>0</v>
      </c>
      <c r="ED78" s="10">
        <v>0</v>
      </c>
      <c r="EE78" s="10">
        <v>0</v>
      </c>
      <c r="EF78" s="10">
        <v>0</v>
      </c>
      <c r="EG78" s="10">
        <v>0</v>
      </c>
      <c r="EH78" s="10">
        <v>0</v>
      </c>
      <c r="EI78" s="10">
        <v>0</v>
      </c>
      <c r="EJ78" s="10">
        <v>0</v>
      </c>
      <c r="EK78" s="10">
        <v>0</v>
      </c>
      <c r="EL78" s="10">
        <v>0</v>
      </c>
      <c r="EM78" s="10">
        <v>0</v>
      </c>
      <c r="EN78" s="10">
        <v>0</v>
      </c>
      <c r="EO78" s="10">
        <v>0</v>
      </c>
      <c r="EP78" s="10">
        <v>0</v>
      </c>
      <c r="EQ78" s="10">
        <v>0</v>
      </c>
      <c r="ER78" s="10">
        <v>0</v>
      </c>
      <c r="ES78" s="10">
        <v>0</v>
      </c>
      <c r="ET78" s="10">
        <v>0</v>
      </c>
      <c r="EU78" s="10">
        <v>0</v>
      </c>
      <c r="EV78" s="10">
        <v>0</v>
      </c>
      <c r="EW78" s="10">
        <v>0</v>
      </c>
      <c r="EX78" s="10">
        <v>0</v>
      </c>
      <c r="EY78" s="10">
        <v>0</v>
      </c>
      <c r="EZ78" s="10">
        <v>0</v>
      </c>
      <c r="FA78" s="10">
        <v>0</v>
      </c>
      <c r="FB78" s="10">
        <v>0</v>
      </c>
      <c r="FC78" s="10">
        <v>0</v>
      </c>
      <c r="FD78" s="10">
        <v>1</v>
      </c>
      <c r="FE78" s="10">
        <v>0</v>
      </c>
      <c r="FF78" s="10">
        <v>0</v>
      </c>
      <c r="FG78" s="10">
        <v>0</v>
      </c>
      <c r="FH78" s="10">
        <v>0</v>
      </c>
      <c r="FI78" s="10">
        <v>0</v>
      </c>
      <c r="FJ78" s="10">
        <v>0</v>
      </c>
      <c r="FK78" s="10">
        <v>0</v>
      </c>
      <c r="FL78" s="10">
        <v>0</v>
      </c>
      <c r="FM78" s="10">
        <v>0</v>
      </c>
      <c r="FN78" s="10">
        <v>0</v>
      </c>
      <c r="FO78" s="10">
        <v>0</v>
      </c>
      <c r="FP78" s="10">
        <v>0</v>
      </c>
      <c r="FQ78" s="10">
        <v>0</v>
      </c>
      <c r="FR78" s="10">
        <v>0</v>
      </c>
      <c r="FS78" s="10">
        <v>0</v>
      </c>
      <c r="FT78" s="10">
        <v>0</v>
      </c>
      <c r="FU78" s="10">
        <v>0</v>
      </c>
      <c r="FV78" s="10">
        <v>0</v>
      </c>
      <c r="FW78" s="10">
        <v>0</v>
      </c>
      <c r="FX78" s="10">
        <v>0</v>
      </c>
      <c r="FY78" s="10">
        <v>0</v>
      </c>
      <c r="FZ78" s="10">
        <v>0</v>
      </c>
      <c r="GA78" s="11">
        <v>0</v>
      </c>
      <c r="GC78" s="9">
        <f t="shared" si="79"/>
        <v>0</v>
      </c>
      <c r="GD78" s="10">
        <f t="shared" si="0"/>
        <v>0</v>
      </c>
      <c r="GE78" s="10">
        <f t="shared" si="1"/>
        <v>0</v>
      </c>
      <c r="GF78" s="10">
        <f t="shared" si="2"/>
        <v>0</v>
      </c>
      <c r="GG78" s="10">
        <f t="shared" si="3"/>
        <v>0</v>
      </c>
      <c r="GH78" s="10">
        <f t="shared" si="4"/>
        <v>0</v>
      </c>
      <c r="GI78" s="10">
        <f t="shared" si="5"/>
        <v>0</v>
      </c>
      <c r="GJ78" s="10">
        <f t="shared" si="6"/>
        <v>0</v>
      </c>
      <c r="GK78" s="10">
        <f t="shared" si="7"/>
        <v>0</v>
      </c>
      <c r="GL78" s="10">
        <f t="shared" si="8"/>
        <v>0</v>
      </c>
      <c r="GM78" s="10">
        <f t="shared" si="9"/>
        <v>0</v>
      </c>
      <c r="GN78" s="10">
        <f t="shared" si="10"/>
        <v>0</v>
      </c>
      <c r="GO78" s="10">
        <f t="shared" si="11"/>
        <v>0</v>
      </c>
      <c r="GP78" s="10">
        <f t="shared" si="12"/>
        <v>0</v>
      </c>
      <c r="GQ78" s="10">
        <f t="shared" si="13"/>
        <v>0</v>
      </c>
      <c r="GR78" s="10">
        <f t="shared" si="14"/>
        <v>0</v>
      </c>
      <c r="GS78" s="10">
        <f t="shared" si="15"/>
        <v>0</v>
      </c>
      <c r="GT78" s="10">
        <f t="shared" si="16"/>
        <v>0</v>
      </c>
      <c r="GU78" s="10">
        <f t="shared" si="17"/>
        <v>0</v>
      </c>
      <c r="GV78" s="10">
        <f t="shared" si="18"/>
        <v>0</v>
      </c>
      <c r="GW78" s="10">
        <f t="shared" si="19"/>
        <v>0</v>
      </c>
      <c r="GX78" s="10">
        <f t="shared" si="20"/>
        <v>0</v>
      </c>
      <c r="GY78" s="10">
        <f t="shared" si="21"/>
        <v>0</v>
      </c>
      <c r="GZ78" s="10">
        <f t="shared" si="22"/>
        <v>0</v>
      </c>
      <c r="HA78" s="10">
        <f t="shared" si="23"/>
        <v>0</v>
      </c>
      <c r="HB78" s="10">
        <f t="shared" si="24"/>
        <v>0</v>
      </c>
      <c r="HC78" s="10">
        <f t="shared" si="25"/>
        <v>0</v>
      </c>
      <c r="HD78" s="10">
        <f t="shared" si="26"/>
        <v>0</v>
      </c>
      <c r="HE78" s="10">
        <f t="shared" si="27"/>
        <v>0</v>
      </c>
      <c r="HF78" s="10">
        <f t="shared" si="28"/>
        <v>0</v>
      </c>
      <c r="HG78" s="10">
        <f t="shared" si="29"/>
        <v>0</v>
      </c>
      <c r="HH78" s="10">
        <f t="shared" si="30"/>
        <v>0</v>
      </c>
      <c r="HI78" s="10">
        <f t="shared" si="31"/>
        <v>0</v>
      </c>
      <c r="HJ78" s="10">
        <f t="shared" si="32"/>
        <v>0</v>
      </c>
      <c r="HK78" s="10">
        <f t="shared" si="33"/>
        <v>0</v>
      </c>
      <c r="HL78" s="10">
        <f t="shared" si="34"/>
        <v>0</v>
      </c>
      <c r="HM78" s="10">
        <f t="shared" si="35"/>
        <v>0</v>
      </c>
      <c r="HN78" s="10">
        <f t="shared" si="36"/>
        <v>0</v>
      </c>
      <c r="HO78" s="10">
        <f t="shared" si="37"/>
        <v>0</v>
      </c>
      <c r="HP78" s="10">
        <f t="shared" si="38"/>
        <v>0</v>
      </c>
      <c r="HQ78" s="10">
        <f t="shared" si="39"/>
        <v>0</v>
      </c>
      <c r="HR78" s="10">
        <f t="shared" si="40"/>
        <v>0</v>
      </c>
      <c r="HS78" s="10">
        <f t="shared" si="41"/>
        <v>0</v>
      </c>
      <c r="HT78" s="10">
        <f t="shared" si="42"/>
        <v>0</v>
      </c>
      <c r="HU78" s="10">
        <f t="shared" si="43"/>
        <v>0</v>
      </c>
      <c r="HV78" s="10">
        <f t="shared" si="44"/>
        <v>0</v>
      </c>
      <c r="HW78" s="10">
        <f t="shared" si="45"/>
        <v>0</v>
      </c>
      <c r="HX78" s="10">
        <f t="shared" si="46"/>
        <v>0</v>
      </c>
      <c r="HY78" s="10">
        <f t="shared" si="47"/>
        <v>0</v>
      </c>
      <c r="HZ78" s="10">
        <f t="shared" si="48"/>
        <v>0</v>
      </c>
      <c r="IA78" s="10">
        <f t="shared" si="49"/>
        <v>0</v>
      </c>
      <c r="IB78" s="10">
        <f t="shared" si="50"/>
        <v>0</v>
      </c>
      <c r="IC78" s="10">
        <f t="shared" si="51"/>
        <v>0</v>
      </c>
      <c r="ID78" s="10">
        <f t="shared" si="52"/>
        <v>0</v>
      </c>
      <c r="IE78" s="10">
        <f t="shared" si="53"/>
        <v>0</v>
      </c>
      <c r="IF78" s="10">
        <f t="shared" si="54"/>
        <v>0</v>
      </c>
      <c r="IG78" s="10">
        <f t="shared" si="55"/>
        <v>1</v>
      </c>
      <c r="IH78" s="10">
        <f t="shared" si="56"/>
        <v>0</v>
      </c>
      <c r="II78" s="10">
        <f t="shared" si="57"/>
        <v>0</v>
      </c>
      <c r="IJ78" s="10">
        <f t="shared" si="58"/>
        <v>0</v>
      </c>
      <c r="IK78" s="10">
        <f t="shared" si="59"/>
        <v>0</v>
      </c>
      <c r="IL78" s="10">
        <f t="shared" si="60"/>
        <v>0</v>
      </c>
      <c r="IM78" s="10">
        <f t="shared" si="61"/>
        <v>0</v>
      </c>
      <c r="IN78" s="10">
        <f t="shared" si="62"/>
        <v>0</v>
      </c>
      <c r="IO78" s="10">
        <f t="shared" si="63"/>
        <v>0</v>
      </c>
      <c r="IP78" s="10">
        <f t="shared" si="64"/>
        <v>0</v>
      </c>
      <c r="IQ78" s="10">
        <f t="shared" si="65"/>
        <v>0</v>
      </c>
      <c r="IR78" s="10">
        <f t="shared" si="66"/>
        <v>0</v>
      </c>
      <c r="IS78" s="10">
        <f t="shared" si="67"/>
        <v>0</v>
      </c>
      <c r="IT78" s="10">
        <f t="shared" si="68"/>
        <v>0</v>
      </c>
      <c r="IU78" s="10">
        <f t="shared" si="69"/>
        <v>0</v>
      </c>
      <c r="IV78" s="10">
        <f t="shared" si="70"/>
        <v>0</v>
      </c>
      <c r="IW78" s="10">
        <f t="shared" si="71"/>
        <v>0</v>
      </c>
      <c r="IX78" s="10">
        <f t="shared" si="72"/>
        <v>0</v>
      </c>
      <c r="IY78" s="10">
        <f t="shared" si="73"/>
        <v>0</v>
      </c>
      <c r="IZ78" s="10">
        <f t="shared" si="74"/>
        <v>0</v>
      </c>
      <c r="JA78" s="10">
        <f t="shared" si="75"/>
        <v>0</v>
      </c>
      <c r="JB78" s="10">
        <f t="shared" si="76"/>
        <v>0</v>
      </c>
      <c r="JC78" s="10">
        <f t="shared" si="77"/>
        <v>0</v>
      </c>
      <c r="JD78" s="11">
        <f t="shared" si="78"/>
        <v>0</v>
      </c>
      <c r="JF78" s="9">
        <v>0</v>
      </c>
      <c r="JG78" s="10">
        <v>0</v>
      </c>
      <c r="JH78" s="10">
        <v>0</v>
      </c>
      <c r="JI78" s="10">
        <v>0</v>
      </c>
      <c r="JJ78" s="10">
        <v>0</v>
      </c>
      <c r="JK78" s="10">
        <v>0</v>
      </c>
      <c r="JL78" s="10">
        <v>0</v>
      </c>
      <c r="JM78" s="10">
        <v>0</v>
      </c>
      <c r="JN78" s="10">
        <v>0</v>
      </c>
      <c r="JO78" s="10">
        <v>0</v>
      </c>
      <c r="JP78" s="10">
        <v>0</v>
      </c>
      <c r="JQ78" s="10">
        <v>0</v>
      </c>
      <c r="JR78" s="10">
        <v>0</v>
      </c>
      <c r="JS78" s="10">
        <v>0</v>
      </c>
      <c r="JT78" s="10">
        <v>0</v>
      </c>
      <c r="JU78" s="10">
        <v>0</v>
      </c>
      <c r="JV78" s="10">
        <v>0</v>
      </c>
      <c r="JW78" s="10">
        <v>0</v>
      </c>
      <c r="JX78" s="10">
        <v>0</v>
      </c>
      <c r="JY78" s="10">
        <v>0</v>
      </c>
      <c r="JZ78" s="10">
        <v>0</v>
      </c>
      <c r="KA78" s="10">
        <v>0</v>
      </c>
      <c r="KB78" s="10">
        <v>0</v>
      </c>
      <c r="KC78" s="10">
        <v>0</v>
      </c>
      <c r="KD78" s="10">
        <v>0</v>
      </c>
      <c r="KE78" s="10">
        <v>0</v>
      </c>
      <c r="KF78" s="10">
        <v>0</v>
      </c>
      <c r="KG78" s="10">
        <v>0</v>
      </c>
      <c r="KH78" s="10">
        <v>0</v>
      </c>
      <c r="KI78" s="10">
        <v>0</v>
      </c>
      <c r="KJ78" s="10">
        <v>0</v>
      </c>
      <c r="KK78" s="10">
        <v>0</v>
      </c>
      <c r="KL78" s="10">
        <v>0</v>
      </c>
      <c r="KM78" s="10">
        <v>0</v>
      </c>
      <c r="KN78" s="10">
        <v>0</v>
      </c>
      <c r="KO78" s="10">
        <v>0</v>
      </c>
      <c r="KP78" s="10">
        <v>0</v>
      </c>
      <c r="KQ78" s="10">
        <v>0</v>
      </c>
      <c r="KR78" s="10">
        <v>0</v>
      </c>
      <c r="KS78" s="10">
        <v>0</v>
      </c>
      <c r="KT78" s="10">
        <v>0</v>
      </c>
      <c r="KU78" s="10">
        <v>0</v>
      </c>
      <c r="KV78" s="10">
        <v>0</v>
      </c>
      <c r="KW78" s="10">
        <v>0</v>
      </c>
      <c r="KX78" s="10">
        <v>0</v>
      </c>
      <c r="KY78" s="10">
        <v>0</v>
      </c>
      <c r="KZ78" s="10">
        <v>0</v>
      </c>
      <c r="LA78" s="10">
        <v>0</v>
      </c>
      <c r="LB78" s="10">
        <v>0</v>
      </c>
      <c r="LC78" s="10">
        <v>0</v>
      </c>
      <c r="LD78" s="10">
        <v>0</v>
      </c>
      <c r="LE78" s="10">
        <v>0</v>
      </c>
      <c r="LF78" s="10">
        <v>0</v>
      </c>
      <c r="LG78" s="10">
        <v>0</v>
      </c>
      <c r="LH78" s="10">
        <v>0</v>
      </c>
      <c r="LI78" s="10">
        <v>0</v>
      </c>
      <c r="LJ78" s="10">
        <v>1</v>
      </c>
      <c r="LK78" s="10">
        <v>0</v>
      </c>
      <c r="LL78" s="10">
        <v>0</v>
      </c>
      <c r="LM78" s="10">
        <v>0</v>
      </c>
      <c r="LN78" s="10">
        <v>0</v>
      </c>
      <c r="LO78" s="10">
        <v>0</v>
      </c>
      <c r="LP78" s="10">
        <v>0</v>
      </c>
      <c r="LQ78" s="10">
        <v>0</v>
      </c>
      <c r="LR78" s="10">
        <v>0</v>
      </c>
      <c r="LS78" s="10">
        <v>0</v>
      </c>
      <c r="LT78" s="10">
        <v>0</v>
      </c>
      <c r="LU78" s="10">
        <v>0</v>
      </c>
      <c r="LV78" s="10">
        <v>0</v>
      </c>
      <c r="LW78" s="10">
        <v>0</v>
      </c>
      <c r="LX78" s="10">
        <v>0</v>
      </c>
      <c r="LY78" s="10">
        <v>0</v>
      </c>
      <c r="LZ78" s="10">
        <v>0</v>
      </c>
      <c r="MA78" s="10">
        <v>0</v>
      </c>
      <c r="MB78" s="10">
        <v>0</v>
      </c>
      <c r="MC78" s="10">
        <v>0</v>
      </c>
      <c r="MD78" s="10">
        <v>0</v>
      </c>
      <c r="ME78" s="10">
        <v>0</v>
      </c>
      <c r="MF78" s="10">
        <v>0</v>
      </c>
      <c r="MG78" s="11">
        <v>0</v>
      </c>
    </row>
    <row r="79" spans="1:345" hidden="1" x14ac:dyDescent="0.3">
      <c r="A79" s="32" t="s">
        <v>54</v>
      </c>
      <c r="B79" s="110"/>
      <c r="C79" s="110"/>
      <c r="D79" s="110"/>
      <c r="E79" s="110"/>
      <c r="F79" s="110"/>
      <c r="G79" s="110"/>
      <c r="H79" s="110"/>
      <c r="I79" s="110"/>
      <c r="J79" s="110"/>
      <c r="K79" s="110"/>
      <c r="L79" s="110"/>
      <c r="M79" s="110"/>
      <c r="N79" s="110"/>
      <c r="O79" s="110"/>
      <c r="P79" s="110"/>
      <c r="Q79" s="110"/>
      <c r="R79" s="110"/>
      <c r="S79" s="110"/>
      <c r="T79" s="110"/>
      <c r="U79" s="111"/>
      <c r="V79" s="22">
        <v>0</v>
      </c>
      <c r="W79" s="23">
        <v>0</v>
      </c>
      <c r="X79" s="23">
        <v>0</v>
      </c>
      <c r="Y79" s="23">
        <v>0</v>
      </c>
      <c r="Z79" s="23">
        <v>0</v>
      </c>
      <c r="AA79" s="23">
        <v>0</v>
      </c>
      <c r="AB79" s="23">
        <v>0</v>
      </c>
      <c r="AC79" s="23">
        <v>0</v>
      </c>
      <c r="AD79" s="23">
        <v>0</v>
      </c>
      <c r="AE79" s="23">
        <v>0</v>
      </c>
      <c r="AF79" s="23">
        <v>0</v>
      </c>
      <c r="AG79" s="23">
        <v>0</v>
      </c>
      <c r="AH79" s="23">
        <v>0</v>
      </c>
      <c r="AI79" s="23">
        <v>0</v>
      </c>
      <c r="AJ79" s="23">
        <v>0</v>
      </c>
      <c r="AK79" s="23">
        <v>0</v>
      </c>
      <c r="AL79" s="23">
        <v>0</v>
      </c>
      <c r="AM79" s="23">
        <v>0</v>
      </c>
      <c r="AN79" s="23">
        <v>0</v>
      </c>
      <c r="AO79" s="23">
        <v>0</v>
      </c>
      <c r="AP79" s="23">
        <v>0</v>
      </c>
      <c r="AQ79" s="23">
        <v>0</v>
      </c>
      <c r="AR79" s="23">
        <v>0</v>
      </c>
      <c r="AS79" s="23">
        <v>0</v>
      </c>
      <c r="AT79" s="23">
        <v>0</v>
      </c>
      <c r="AU79" s="23">
        <v>0</v>
      </c>
      <c r="AV79" s="23">
        <v>0</v>
      </c>
      <c r="AW79" s="23">
        <v>0</v>
      </c>
      <c r="AX79" s="23">
        <v>0</v>
      </c>
      <c r="AY79" s="23">
        <v>0</v>
      </c>
      <c r="AZ79" s="23">
        <v>0</v>
      </c>
      <c r="BA79" s="23">
        <v>0</v>
      </c>
      <c r="BB79" s="23">
        <v>0</v>
      </c>
      <c r="BC79" s="23">
        <v>0</v>
      </c>
      <c r="BD79" s="23">
        <v>0</v>
      </c>
      <c r="BE79" s="23">
        <v>0</v>
      </c>
      <c r="BF79" s="23">
        <v>0</v>
      </c>
      <c r="BG79" s="23">
        <v>0</v>
      </c>
      <c r="BH79" s="23">
        <v>0</v>
      </c>
      <c r="BI79" s="23">
        <v>0</v>
      </c>
      <c r="BJ79" s="23">
        <v>0</v>
      </c>
      <c r="BK79" s="23">
        <v>0</v>
      </c>
      <c r="BL79" s="23">
        <v>0</v>
      </c>
      <c r="BM79" s="23">
        <v>0</v>
      </c>
      <c r="BN79" s="23">
        <v>0</v>
      </c>
      <c r="BO79" s="23">
        <v>0</v>
      </c>
      <c r="BP79" s="23">
        <v>0</v>
      </c>
      <c r="BQ79" s="23">
        <v>0</v>
      </c>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23">
        <v>0</v>
      </c>
      <c r="CO79" s="23">
        <v>0</v>
      </c>
      <c r="CP79" s="23">
        <v>0</v>
      </c>
      <c r="CQ79" s="23">
        <v>0</v>
      </c>
      <c r="CR79" s="23">
        <v>0</v>
      </c>
      <c r="CS79" s="23">
        <v>0</v>
      </c>
      <c r="CT79" s="23">
        <v>0</v>
      </c>
      <c r="CU79" s="23">
        <v>0</v>
      </c>
      <c r="CV79" s="23">
        <v>0</v>
      </c>
      <c r="CW79" s="24">
        <v>0</v>
      </c>
      <c r="CZ79" s="9">
        <v>0</v>
      </c>
      <c r="DA79" s="10">
        <v>0</v>
      </c>
      <c r="DB79" s="10">
        <v>0</v>
      </c>
      <c r="DC79" s="10">
        <v>0</v>
      </c>
      <c r="DD79" s="10">
        <v>0</v>
      </c>
      <c r="DE79" s="10">
        <v>0</v>
      </c>
      <c r="DF79" s="10">
        <v>0</v>
      </c>
      <c r="DG79" s="10">
        <v>0</v>
      </c>
      <c r="DH79" s="10">
        <v>0</v>
      </c>
      <c r="DI79" s="10">
        <v>0</v>
      </c>
      <c r="DJ79" s="10">
        <v>0</v>
      </c>
      <c r="DK79" s="10">
        <v>0</v>
      </c>
      <c r="DL79" s="10">
        <v>0</v>
      </c>
      <c r="DM79" s="10">
        <v>0</v>
      </c>
      <c r="DN79" s="10">
        <v>0</v>
      </c>
      <c r="DO79" s="10">
        <v>0</v>
      </c>
      <c r="DP79" s="10">
        <v>0</v>
      </c>
      <c r="DQ79" s="10">
        <v>0</v>
      </c>
      <c r="DR79" s="10">
        <v>0</v>
      </c>
      <c r="DS79" s="10">
        <v>0</v>
      </c>
      <c r="DT79" s="10">
        <v>0</v>
      </c>
      <c r="DU79" s="10">
        <v>0</v>
      </c>
      <c r="DV79" s="10">
        <v>0</v>
      </c>
      <c r="DW79" s="10">
        <v>0</v>
      </c>
      <c r="DX79" s="10">
        <v>0</v>
      </c>
      <c r="DY79" s="10">
        <v>0</v>
      </c>
      <c r="DZ79" s="10">
        <v>0</v>
      </c>
      <c r="EA79" s="10">
        <v>0</v>
      </c>
      <c r="EB79" s="10">
        <v>0</v>
      </c>
      <c r="EC79" s="10">
        <v>0</v>
      </c>
      <c r="ED79" s="10">
        <v>0</v>
      </c>
      <c r="EE79" s="10">
        <v>0</v>
      </c>
      <c r="EF79" s="10">
        <v>0</v>
      </c>
      <c r="EG79" s="10">
        <v>0</v>
      </c>
      <c r="EH79" s="10">
        <v>0</v>
      </c>
      <c r="EI79" s="10">
        <v>0</v>
      </c>
      <c r="EJ79" s="10">
        <v>0</v>
      </c>
      <c r="EK79" s="10">
        <v>0</v>
      </c>
      <c r="EL79" s="10">
        <v>0</v>
      </c>
      <c r="EM79" s="10">
        <v>0</v>
      </c>
      <c r="EN79" s="10">
        <v>0</v>
      </c>
      <c r="EO79" s="10">
        <v>0</v>
      </c>
      <c r="EP79" s="10">
        <v>0</v>
      </c>
      <c r="EQ79" s="10">
        <v>0</v>
      </c>
      <c r="ER79" s="10">
        <v>0</v>
      </c>
      <c r="ES79" s="10">
        <v>0</v>
      </c>
      <c r="ET79" s="10">
        <v>0</v>
      </c>
      <c r="EU79" s="10">
        <v>0</v>
      </c>
      <c r="EV79" s="10">
        <v>0</v>
      </c>
      <c r="EW79" s="10">
        <v>0</v>
      </c>
      <c r="EX79" s="10">
        <v>0</v>
      </c>
      <c r="EY79" s="10">
        <v>0</v>
      </c>
      <c r="EZ79" s="10">
        <v>0</v>
      </c>
      <c r="FA79" s="10">
        <v>0</v>
      </c>
      <c r="FB79" s="10">
        <v>0</v>
      </c>
      <c r="FC79" s="10">
        <v>0</v>
      </c>
      <c r="FD79" s="10">
        <v>0</v>
      </c>
      <c r="FE79" s="10">
        <v>1</v>
      </c>
      <c r="FF79" s="10">
        <v>0</v>
      </c>
      <c r="FG79" s="10">
        <v>0</v>
      </c>
      <c r="FH79" s="10">
        <v>0</v>
      </c>
      <c r="FI79" s="10">
        <v>0</v>
      </c>
      <c r="FJ79" s="10">
        <v>0</v>
      </c>
      <c r="FK79" s="10">
        <v>0</v>
      </c>
      <c r="FL79" s="10">
        <v>0</v>
      </c>
      <c r="FM79" s="10">
        <v>0</v>
      </c>
      <c r="FN79" s="10">
        <v>0</v>
      </c>
      <c r="FO79" s="10">
        <v>0</v>
      </c>
      <c r="FP79" s="10">
        <v>0</v>
      </c>
      <c r="FQ79" s="10">
        <v>0</v>
      </c>
      <c r="FR79" s="10">
        <v>0</v>
      </c>
      <c r="FS79" s="10">
        <v>0</v>
      </c>
      <c r="FT79" s="10">
        <v>0</v>
      </c>
      <c r="FU79" s="10">
        <v>0</v>
      </c>
      <c r="FV79" s="10">
        <v>0</v>
      </c>
      <c r="FW79" s="10">
        <v>0</v>
      </c>
      <c r="FX79" s="10">
        <v>0</v>
      </c>
      <c r="FY79" s="10">
        <v>0</v>
      </c>
      <c r="FZ79" s="10">
        <v>0</v>
      </c>
      <c r="GA79" s="11">
        <v>0</v>
      </c>
      <c r="GC79" s="9">
        <f t="shared" si="79"/>
        <v>0</v>
      </c>
      <c r="GD79" s="10">
        <f t="shared" si="0"/>
        <v>0</v>
      </c>
      <c r="GE79" s="10">
        <f t="shared" si="1"/>
        <v>0</v>
      </c>
      <c r="GF79" s="10">
        <f t="shared" si="2"/>
        <v>0</v>
      </c>
      <c r="GG79" s="10">
        <f t="shared" si="3"/>
        <v>0</v>
      </c>
      <c r="GH79" s="10">
        <f t="shared" si="4"/>
        <v>0</v>
      </c>
      <c r="GI79" s="10">
        <f t="shared" si="5"/>
        <v>0</v>
      </c>
      <c r="GJ79" s="10">
        <f t="shared" si="6"/>
        <v>0</v>
      </c>
      <c r="GK79" s="10">
        <f t="shared" si="7"/>
        <v>0</v>
      </c>
      <c r="GL79" s="10">
        <f t="shared" si="8"/>
        <v>0</v>
      </c>
      <c r="GM79" s="10">
        <f t="shared" si="9"/>
        <v>0</v>
      </c>
      <c r="GN79" s="10">
        <f t="shared" si="10"/>
        <v>0</v>
      </c>
      <c r="GO79" s="10">
        <f t="shared" si="11"/>
        <v>0</v>
      </c>
      <c r="GP79" s="10">
        <f t="shared" si="12"/>
        <v>0</v>
      </c>
      <c r="GQ79" s="10">
        <f t="shared" si="13"/>
        <v>0</v>
      </c>
      <c r="GR79" s="10">
        <f t="shared" si="14"/>
        <v>0</v>
      </c>
      <c r="GS79" s="10">
        <f t="shared" si="15"/>
        <v>0</v>
      </c>
      <c r="GT79" s="10">
        <f t="shared" si="16"/>
        <v>0</v>
      </c>
      <c r="GU79" s="10">
        <f t="shared" si="17"/>
        <v>0</v>
      </c>
      <c r="GV79" s="10">
        <f t="shared" si="18"/>
        <v>0</v>
      </c>
      <c r="GW79" s="10">
        <f t="shared" si="19"/>
        <v>0</v>
      </c>
      <c r="GX79" s="10">
        <f t="shared" si="20"/>
        <v>0</v>
      </c>
      <c r="GY79" s="10">
        <f t="shared" si="21"/>
        <v>0</v>
      </c>
      <c r="GZ79" s="10">
        <f t="shared" si="22"/>
        <v>0</v>
      </c>
      <c r="HA79" s="10">
        <f t="shared" si="23"/>
        <v>0</v>
      </c>
      <c r="HB79" s="10">
        <f t="shared" si="24"/>
        <v>0</v>
      </c>
      <c r="HC79" s="10">
        <f t="shared" si="25"/>
        <v>0</v>
      </c>
      <c r="HD79" s="10">
        <f t="shared" si="26"/>
        <v>0</v>
      </c>
      <c r="HE79" s="10">
        <f t="shared" si="27"/>
        <v>0</v>
      </c>
      <c r="HF79" s="10">
        <f t="shared" si="28"/>
        <v>0</v>
      </c>
      <c r="HG79" s="10">
        <f t="shared" si="29"/>
        <v>0</v>
      </c>
      <c r="HH79" s="10">
        <f t="shared" si="30"/>
        <v>0</v>
      </c>
      <c r="HI79" s="10">
        <f t="shared" si="31"/>
        <v>0</v>
      </c>
      <c r="HJ79" s="10">
        <f t="shared" si="32"/>
        <v>0</v>
      </c>
      <c r="HK79" s="10">
        <f t="shared" si="33"/>
        <v>0</v>
      </c>
      <c r="HL79" s="10">
        <f t="shared" si="34"/>
        <v>0</v>
      </c>
      <c r="HM79" s="10">
        <f t="shared" si="35"/>
        <v>0</v>
      </c>
      <c r="HN79" s="10">
        <f t="shared" si="36"/>
        <v>0</v>
      </c>
      <c r="HO79" s="10">
        <f t="shared" si="37"/>
        <v>0</v>
      </c>
      <c r="HP79" s="10">
        <f t="shared" si="38"/>
        <v>0</v>
      </c>
      <c r="HQ79" s="10">
        <f t="shared" si="39"/>
        <v>0</v>
      </c>
      <c r="HR79" s="10">
        <f t="shared" si="40"/>
        <v>0</v>
      </c>
      <c r="HS79" s="10">
        <f t="shared" si="41"/>
        <v>0</v>
      </c>
      <c r="HT79" s="10">
        <f t="shared" si="42"/>
        <v>0</v>
      </c>
      <c r="HU79" s="10">
        <f t="shared" si="43"/>
        <v>0</v>
      </c>
      <c r="HV79" s="10">
        <f t="shared" si="44"/>
        <v>0</v>
      </c>
      <c r="HW79" s="10">
        <f t="shared" si="45"/>
        <v>0</v>
      </c>
      <c r="HX79" s="10">
        <f t="shared" si="46"/>
        <v>0</v>
      </c>
      <c r="HY79" s="10">
        <f t="shared" si="47"/>
        <v>0</v>
      </c>
      <c r="HZ79" s="10">
        <f t="shared" si="48"/>
        <v>0</v>
      </c>
      <c r="IA79" s="10">
        <f t="shared" si="49"/>
        <v>0</v>
      </c>
      <c r="IB79" s="10">
        <f t="shared" si="50"/>
        <v>0</v>
      </c>
      <c r="IC79" s="10">
        <f t="shared" si="51"/>
        <v>0</v>
      </c>
      <c r="ID79" s="10">
        <f t="shared" si="52"/>
        <v>0</v>
      </c>
      <c r="IE79" s="10">
        <f t="shared" si="53"/>
        <v>0</v>
      </c>
      <c r="IF79" s="10">
        <f t="shared" si="54"/>
        <v>0</v>
      </c>
      <c r="IG79" s="10">
        <f t="shared" si="55"/>
        <v>0</v>
      </c>
      <c r="IH79" s="10">
        <f t="shared" si="56"/>
        <v>1</v>
      </c>
      <c r="II79" s="10">
        <f t="shared" si="57"/>
        <v>0</v>
      </c>
      <c r="IJ79" s="10">
        <f t="shared" si="58"/>
        <v>0</v>
      </c>
      <c r="IK79" s="10">
        <f t="shared" si="59"/>
        <v>0</v>
      </c>
      <c r="IL79" s="10">
        <f t="shared" si="60"/>
        <v>0</v>
      </c>
      <c r="IM79" s="10">
        <f t="shared" si="61"/>
        <v>0</v>
      </c>
      <c r="IN79" s="10">
        <f t="shared" si="62"/>
        <v>0</v>
      </c>
      <c r="IO79" s="10">
        <f t="shared" si="63"/>
        <v>0</v>
      </c>
      <c r="IP79" s="10">
        <f t="shared" si="64"/>
        <v>0</v>
      </c>
      <c r="IQ79" s="10">
        <f t="shared" si="65"/>
        <v>0</v>
      </c>
      <c r="IR79" s="10">
        <f t="shared" si="66"/>
        <v>0</v>
      </c>
      <c r="IS79" s="10">
        <f t="shared" si="67"/>
        <v>0</v>
      </c>
      <c r="IT79" s="10">
        <f t="shared" si="68"/>
        <v>0</v>
      </c>
      <c r="IU79" s="10">
        <f t="shared" si="69"/>
        <v>0</v>
      </c>
      <c r="IV79" s="10">
        <f t="shared" si="70"/>
        <v>0</v>
      </c>
      <c r="IW79" s="10">
        <f t="shared" si="71"/>
        <v>0</v>
      </c>
      <c r="IX79" s="10">
        <f t="shared" si="72"/>
        <v>0</v>
      </c>
      <c r="IY79" s="10">
        <f t="shared" si="73"/>
        <v>0</v>
      </c>
      <c r="IZ79" s="10">
        <f t="shared" si="74"/>
        <v>0</v>
      </c>
      <c r="JA79" s="10">
        <f t="shared" si="75"/>
        <v>0</v>
      </c>
      <c r="JB79" s="10">
        <f t="shared" si="76"/>
        <v>0</v>
      </c>
      <c r="JC79" s="10">
        <f t="shared" si="77"/>
        <v>0</v>
      </c>
      <c r="JD79" s="11">
        <f t="shared" si="78"/>
        <v>0</v>
      </c>
      <c r="JF79" s="9">
        <v>0</v>
      </c>
      <c r="JG79" s="10">
        <v>0</v>
      </c>
      <c r="JH79" s="10">
        <v>0</v>
      </c>
      <c r="JI79" s="10">
        <v>0</v>
      </c>
      <c r="JJ79" s="10">
        <v>0</v>
      </c>
      <c r="JK79" s="10">
        <v>0</v>
      </c>
      <c r="JL79" s="10">
        <v>0</v>
      </c>
      <c r="JM79" s="10">
        <v>0</v>
      </c>
      <c r="JN79" s="10">
        <v>0</v>
      </c>
      <c r="JO79" s="10">
        <v>0</v>
      </c>
      <c r="JP79" s="10">
        <v>0</v>
      </c>
      <c r="JQ79" s="10">
        <v>0</v>
      </c>
      <c r="JR79" s="10">
        <v>0</v>
      </c>
      <c r="JS79" s="10">
        <v>0</v>
      </c>
      <c r="JT79" s="10">
        <v>0</v>
      </c>
      <c r="JU79" s="10">
        <v>0</v>
      </c>
      <c r="JV79" s="10">
        <v>0</v>
      </c>
      <c r="JW79" s="10">
        <v>0</v>
      </c>
      <c r="JX79" s="10">
        <v>0</v>
      </c>
      <c r="JY79" s="10">
        <v>0</v>
      </c>
      <c r="JZ79" s="10">
        <v>0</v>
      </c>
      <c r="KA79" s="10">
        <v>0</v>
      </c>
      <c r="KB79" s="10">
        <v>0</v>
      </c>
      <c r="KC79" s="10">
        <v>0</v>
      </c>
      <c r="KD79" s="10">
        <v>0</v>
      </c>
      <c r="KE79" s="10">
        <v>0</v>
      </c>
      <c r="KF79" s="10">
        <v>0</v>
      </c>
      <c r="KG79" s="10">
        <v>0</v>
      </c>
      <c r="KH79" s="10">
        <v>0</v>
      </c>
      <c r="KI79" s="10">
        <v>0</v>
      </c>
      <c r="KJ79" s="10">
        <v>0</v>
      </c>
      <c r="KK79" s="10">
        <v>0</v>
      </c>
      <c r="KL79" s="10">
        <v>0</v>
      </c>
      <c r="KM79" s="10">
        <v>0</v>
      </c>
      <c r="KN79" s="10">
        <v>0</v>
      </c>
      <c r="KO79" s="10">
        <v>0</v>
      </c>
      <c r="KP79" s="10">
        <v>0</v>
      </c>
      <c r="KQ79" s="10">
        <v>0</v>
      </c>
      <c r="KR79" s="10">
        <v>0</v>
      </c>
      <c r="KS79" s="10">
        <v>0</v>
      </c>
      <c r="KT79" s="10">
        <v>0</v>
      </c>
      <c r="KU79" s="10">
        <v>0</v>
      </c>
      <c r="KV79" s="10">
        <v>0</v>
      </c>
      <c r="KW79" s="10">
        <v>0</v>
      </c>
      <c r="KX79" s="10">
        <v>0</v>
      </c>
      <c r="KY79" s="10">
        <v>0</v>
      </c>
      <c r="KZ79" s="10">
        <v>0</v>
      </c>
      <c r="LA79" s="10">
        <v>0</v>
      </c>
      <c r="LB79" s="10">
        <v>0</v>
      </c>
      <c r="LC79" s="10">
        <v>0</v>
      </c>
      <c r="LD79" s="10">
        <v>0</v>
      </c>
      <c r="LE79" s="10">
        <v>0</v>
      </c>
      <c r="LF79" s="10">
        <v>0</v>
      </c>
      <c r="LG79" s="10">
        <v>0</v>
      </c>
      <c r="LH79" s="10">
        <v>0</v>
      </c>
      <c r="LI79" s="10">
        <v>0</v>
      </c>
      <c r="LJ79" s="10">
        <v>0</v>
      </c>
      <c r="LK79" s="10">
        <v>1</v>
      </c>
      <c r="LL79" s="10">
        <v>0</v>
      </c>
      <c r="LM79" s="10">
        <v>0</v>
      </c>
      <c r="LN79" s="10">
        <v>0</v>
      </c>
      <c r="LO79" s="10">
        <v>0</v>
      </c>
      <c r="LP79" s="10">
        <v>0</v>
      </c>
      <c r="LQ79" s="10">
        <v>0</v>
      </c>
      <c r="LR79" s="10">
        <v>0</v>
      </c>
      <c r="LS79" s="10">
        <v>0</v>
      </c>
      <c r="LT79" s="10">
        <v>0</v>
      </c>
      <c r="LU79" s="10">
        <v>0</v>
      </c>
      <c r="LV79" s="10">
        <v>0</v>
      </c>
      <c r="LW79" s="10">
        <v>0</v>
      </c>
      <c r="LX79" s="10">
        <v>0</v>
      </c>
      <c r="LY79" s="10">
        <v>0</v>
      </c>
      <c r="LZ79" s="10">
        <v>0</v>
      </c>
      <c r="MA79" s="10">
        <v>0</v>
      </c>
      <c r="MB79" s="10">
        <v>0</v>
      </c>
      <c r="MC79" s="10">
        <v>0</v>
      </c>
      <c r="MD79" s="10">
        <v>0</v>
      </c>
      <c r="ME79" s="10">
        <v>0</v>
      </c>
      <c r="MF79" s="10">
        <v>0</v>
      </c>
      <c r="MG79" s="11">
        <v>0</v>
      </c>
    </row>
    <row r="80" spans="1:345" hidden="1" x14ac:dyDescent="0.3">
      <c r="A80" s="32" t="s">
        <v>55</v>
      </c>
      <c r="B80" s="110"/>
      <c r="C80" s="110"/>
      <c r="D80" s="110"/>
      <c r="E80" s="110"/>
      <c r="F80" s="110"/>
      <c r="G80" s="110"/>
      <c r="H80" s="110"/>
      <c r="I80" s="110"/>
      <c r="J80" s="110"/>
      <c r="K80" s="110"/>
      <c r="L80" s="110"/>
      <c r="M80" s="110"/>
      <c r="N80" s="110"/>
      <c r="O80" s="110"/>
      <c r="P80" s="110"/>
      <c r="Q80" s="110"/>
      <c r="R80" s="110"/>
      <c r="S80" s="110"/>
      <c r="T80" s="110"/>
      <c r="U80" s="111"/>
      <c r="V80" s="22">
        <v>0</v>
      </c>
      <c r="W80" s="23">
        <v>0</v>
      </c>
      <c r="X80" s="23">
        <v>0</v>
      </c>
      <c r="Y80" s="23">
        <v>0</v>
      </c>
      <c r="Z80" s="23">
        <v>0</v>
      </c>
      <c r="AA80" s="23">
        <v>0</v>
      </c>
      <c r="AB80" s="23">
        <v>0</v>
      </c>
      <c r="AC80" s="23">
        <v>0</v>
      </c>
      <c r="AD80" s="23">
        <v>0</v>
      </c>
      <c r="AE80" s="23">
        <v>0</v>
      </c>
      <c r="AF80" s="23">
        <v>0</v>
      </c>
      <c r="AG80" s="23">
        <v>0</v>
      </c>
      <c r="AH80" s="23">
        <v>0</v>
      </c>
      <c r="AI80" s="23">
        <v>0</v>
      </c>
      <c r="AJ80" s="23">
        <v>0</v>
      </c>
      <c r="AK80" s="23">
        <v>0</v>
      </c>
      <c r="AL80" s="23">
        <v>0</v>
      </c>
      <c r="AM80" s="23">
        <v>0</v>
      </c>
      <c r="AN80" s="23">
        <v>0</v>
      </c>
      <c r="AO80" s="23">
        <v>0</v>
      </c>
      <c r="AP80" s="23">
        <v>0</v>
      </c>
      <c r="AQ80" s="23">
        <v>0</v>
      </c>
      <c r="AR80" s="23">
        <v>0</v>
      </c>
      <c r="AS80" s="23">
        <v>0</v>
      </c>
      <c r="AT80" s="23">
        <v>0</v>
      </c>
      <c r="AU80" s="23">
        <v>0</v>
      </c>
      <c r="AV80" s="23">
        <v>0</v>
      </c>
      <c r="AW80" s="23">
        <v>0</v>
      </c>
      <c r="AX80" s="23">
        <v>0</v>
      </c>
      <c r="AY80" s="23">
        <v>0</v>
      </c>
      <c r="AZ80" s="23">
        <v>0</v>
      </c>
      <c r="BA80" s="23">
        <v>0</v>
      </c>
      <c r="BB80" s="23">
        <v>0</v>
      </c>
      <c r="BC80" s="23">
        <v>0</v>
      </c>
      <c r="BD80" s="23">
        <v>0</v>
      </c>
      <c r="BE80" s="23">
        <v>0</v>
      </c>
      <c r="BF80" s="23">
        <v>0</v>
      </c>
      <c r="BG80" s="23">
        <v>0</v>
      </c>
      <c r="BH80" s="23">
        <v>0</v>
      </c>
      <c r="BI80" s="23">
        <v>0</v>
      </c>
      <c r="BJ80" s="23">
        <v>0</v>
      </c>
      <c r="BK80" s="23">
        <v>0</v>
      </c>
      <c r="BL80" s="23">
        <v>0</v>
      </c>
      <c r="BM80" s="23">
        <v>0</v>
      </c>
      <c r="BN80" s="23">
        <v>0</v>
      </c>
      <c r="BO80" s="23">
        <v>0</v>
      </c>
      <c r="BP80" s="23">
        <v>0</v>
      </c>
      <c r="BQ80" s="23">
        <v>0</v>
      </c>
      <c r="BR80" s="23">
        <v>0</v>
      </c>
      <c r="BS80" s="23">
        <v>0</v>
      </c>
      <c r="BT80" s="23">
        <v>0</v>
      </c>
      <c r="BU80" s="23">
        <v>0</v>
      </c>
      <c r="BV80" s="23">
        <v>0</v>
      </c>
      <c r="BW80" s="23">
        <v>0</v>
      </c>
      <c r="BX80" s="23">
        <v>0</v>
      </c>
      <c r="BY80" s="23">
        <v>0</v>
      </c>
      <c r="BZ80" s="23">
        <v>0</v>
      </c>
      <c r="CA80" s="23">
        <v>0</v>
      </c>
      <c r="CB80" s="23">
        <v>0</v>
      </c>
      <c r="CC80" s="23">
        <v>0</v>
      </c>
      <c r="CD80" s="23">
        <v>0</v>
      </c>
      <c r="CE80" s="23">
        <v>0</v>
      </c>
      <c r="CF80" s="23">
        <v>0</v>
      </c>
      <c r="CG80" s="23">
        <v>0</v>
      </c>
      <c r="CH80" s="23">
        <v>0</v>
      </c>
      <c r="CI80" s="23">
        <v>0</v>
      </c>
      <c r="CJ80" s="23">
        <v>0</v>
      </c>
      <c r="CK80" s="23">
        <v>0</v>
      </c>
      <c r="CL80" s="23">
        <v>0</v>
      </c>
      <c r="CM80" s="23">
        <v>0</v>
      </c>
      <c r="CN80" s="23">
        <v>0</v>
      </c>
      <c r="CO80" s="23">
        <v>0</v>
      </c>
      <c r="CP80" s="23">
        <v>0</v>
      </c>
      <c r="CQ80" s="23">
        <v>0</v>
      </c>
      <c r="CR80" s="23">
        <v>0</v>
      </c>
      <c r="CS80" s="23">
        <v>0</v>
      </c>
      <c r="CT80" s="23">
        <v>0</v>
      </c>
      <c r="CU80" s="23">
        <v>0</v>
      </c>
      <c r="CV80" s="23">
        <v>0</v>
      </c>
      <c r="CW80" s="24">
        <v>0</v>
      </c>
      <c r="CZ80" s="9">
        <v>0</v>
      </c>
      <c r="DA80" s="10">
        <v>0</v>
      </c>
      <c r="DB80" s="10">
        <v>0</v>
      </c>
      <c r="DC80" s="10">
        <v>0</v>
      </c>
      <c r="DD80" s="10">
        <v>0</v>
      </c>
      <c r="DE80" s="10">
        <v>0</v>
      </c>
      <c r="DF80" s="10">
        <v>0</v>
      </c>
      <c r="DG80" s="10">
        <v>0</v>
      </c>
      <c r="DH80" s="10">
        <v>0</v>
      </c>
      <c r="DI80" s="10">
        <v>0</v>
      </c>
      <c r="DJ80" s="10">
        <v>0</v>
      </c>
      <c r="DK80" s="10">
        <v>0</v>
      </c>
      <c r="DL80" s="10">
        <v>0</v>
      </c>
      <c r="DM80" s="10">
        <v>0</v>
      </c>
      <c r="DN80" s="10">
        <v>0</v>
      </c>
      <c r="DO80" s="10">
        <v>0</v>
      </c>
      <c r="DP80" s="10">
        <v>0</v>
      </c>
      <c r="DQ80" s="10">
        <v>0</v>
      </c>
      <c r="DR80" s="10">
        <v>0</v>
      </c>
      <c r="DS80" s="10">
        <v>0</v>
      </c>
      <c r="DT80" s="10">
        <v>0</v>
      </c>
      <c r="DU80" s="10">
        <v>0</v>
      </c>
      <c r="DV80" s="10">
        <v>0</v>
      </c>
      <c r="DW80" s="10">
        <v>0</v>
      </c>
      <c r="DX80" s="10">
        <v>0</v>
      </c>
      <c r="DY80" s="10">
        <v>0</v>
      </c>
      <c r="DZ80" s="10">
        <v>0</v>
      </c>
      <c r="EA80" s="10">
        <v>0</v>
      </c>
      <c r="EB80" s="10">
        <v>0</v>
      </c>
      <c r="EC80" s="10">
        <v>0</v>
      </c>
      <c r="ED80" s="10">
        <v>0</v>
      </c>
      <c r="EE80" s="10">
        <v>0</v>
      </c>
      <c r="EF80" s="10">
        <v>0</v>
      </c>
      <c r="EG80" s="10">
        <v>0</v>
      </c>
      <c r="EH80" s="10">
        <v>0</v>
      </c>
      <c r="EI80" s="10">
        <v>0</v>
      </c>
      <c r="EJ80" s="10">
        <v>0</v>
      </c>
      <c r="EK80" s="10">
        <v>0</v>
      </c>
      <c r="EL80" s="10">
        <v>0</v>
      </c>
      <c r="EM80" s="10">
        <v>0</v>
      </c>
      <c r="EN80" s="10">
        <v>0</v>
      </c>
      <c r="EO80" s="10">
        <v>0</v>
      </c>
      <c r="EP80" s="10">
        <v>0</v>
      </c>
      <c r="EQ80" s="10">
        <v>0</v>
      </c>
      <c r="ER80" s="10">
        <v>0</v>
      </c>
      <c r="ES80" s="10">
        <v>0</v>
      </c>
      <c r="ET80" s="10">
        <v>0</v>
      </c>
      <c r="EU80" s="10">
        <v>0</v>
      </c>
      <c r="EV80" s="10">
        <v>0</v>
      </c>
      <c r="EW80" s="10">
        <v>0</v>
      </c>
      <c r="EX80" s="10">
        <v>0</v>
      </c>
      <c r="EY80" s="10">
        <v>0</v>
      </c>
      <c r="EZ80" s="10">
        <v>0</v>
      </c>
      <c r="FA80" s="10">
        <v>0</v>
      </c>
      <c r="FB80" s="10">
        <v>0</v>
      </c>
      <c r="FC80" s="10">
        <v>0</v>
      </c>
      <c r="FD80" s="10">
        <v>0</v>
      </c>
      <c r="FE80" s="10">
        <v>0</v>
      </c>
      <c r="FF80" s="10">
        <v>1</v>
      </c>
      <c r="FG80" s="10">
        <v>0</v>
      </c>
      <c r="FH80" s="10">
        <v>0</v>
      </c>
      <c r="FI80" s="10">
        <v>0</v>
      </c>
      <c r="FJ80" s="10">
        <v>0</v>
      </c>
      <c r="FK80" s="10">
        <v>0</v>
      </c>
      <c r="FL80" s="10">
        <v>0</v>
      </c>
      <c r="FM80" s="10">
        <v>0</v>
      </c>
      <c r="FN80" s="10">
        <v>0</v>
      </c>
      <c r="FO80" s="10">
        <v>0</v>
      </c>
      <c r="FP80" s="10">
        <v>0</v>
      </c>
      <c r="FQ80" s="10">
        <v>0</v>
      </c>
      <c r="FR80" s="10">
        <v>0</v>
      </c>
      <c r="FS80" s="10">
        <v>0</v>
      </c>
      <c r="FT80" s="10">
        <v>0</v>
      </c>
      <c r="FU80" s="10">
        <v>0</v>
      </c>
      <c r="FV80" s="10">
        <v>0</v>
      </c>
      <c r="FW80" s="10">
        <v>0</v>
      </c>
      <c r="FX80" s="10">
        <v>0</v>
      </c>
      <c r="FY80" s="10">
        <v>0</v>
      </c>
      <c r="FZ80" s="10">
        <v>0</v>
      </c>
      <c r="GA80" s="11">
        <v>0</v>
      </c>
      <c r="GC80" s="9">
        <f t="shared" si="79"/>
        <v>0</v>
      </c>
      <c r="GD80" s="10">
        <f t="shared" si="0"/>
        <v>0</v>
      </c>
      <c r="GE80" s="10">
        <f t="shared" si="1"/>
        <v>0</v>
      </c>
      <c r="GF80" s="10">
        <f t="shared" si="2"/>
        <v>0</v>
      </c>
      <c r="GG80" s="10">
        <f t="shared" si="3"/>
        <v>0</v>
      </c>
      <c r="GH80" s="10">
        <f t="shared" si="4"/>
        <v>0</v>
      </c>
      <c r="GI80" s="10">
        <f t="shared" si="5"/>
        <v>0</v>
      </c>
      <c r="GJ80" s="10">
        <f t="shared" si="6"/>
        <v>0</v>
      </c>
      <c r="GK80" s="10">
        <f t="shared" si="7"/>
        <v>0</v>
      </c>
      <c r="GL80" s="10">
        <f t="shared" si="8"/>
        <v>0</v>
      </c>
      <c r="GM80" s="10">
        <f t="shared" si="9"/>
        <v>0</v>
      </c>
      <c r="GN80" s="10">
        <f t="shared" si="10"/>
        <v>0</v>
      </c>
      <c r="GO80" s="10">
        <f t="shared" si="11"/>
        <v>0</v>
      </c>
      <c r="GP80" s="10">
        <f t="shared" si="12"/>
        <v>0</v>
      </c>
      <c r="GQ80" s="10">
        <f t="shared" si="13"/>
        <v>0</v>
      </c>
      <c r="GR80" s="10">
        <f t="shared" si="14"/>
        <v>0</v>
      </c>
      <c r="GS80" s="10">
        <f t="shared" si="15"/>
        <v>0</v>
      </c>
      <c r="GT80" s="10">
        <f t="shared" si="16"/>
        <v>0</v>
      </c>
      <c r="GU80" s="10">
        <f t="shared" si="17"/>
        <v>0</v>
      </c>
      <c r="GV80" s="10">
        <f t="shared" si="18"/>
        <v>0</v>
      </c>
      <c r="GW80" s="10">
        <f t="shared" si="19"/>
        <v>0</v>
      </c>
      <c r="GX80" s="10">
        <f t="shared" si="20"/>
        <v>0</v>
      </c>
      <c r="GY80" s="10">
        <f t="shared" si="21"/>
        <v>0</v>
      </c>
      <c r="GZ80" s="10">
        <f t="shared" si="22"/>
        <v>0</v>
      </c>
      <c r="HA80" s="10">
        <f t="shared" si="23"/>
        <v>0</v>
      </c>
      <c r="HB80" s="10">
        <f t="shared" si="24"/>
        <v>0</v>
      </c>
      <c r="HC80" s="10">
        <f t="shared" si="25"/>
        <v>0</v>
      </c>
      <c r="HD80" s="10">
        <f t="shared" si="26"/>
        <v>0</v>
      </c>
      <c r="HE80" s="10">
        <f t="shared" si="27"/>
        <v>0</v>
      </c>
      <c r="HF80" s="10">
        <f t="shared" si="28"/>
        <v>0</v>
      </c>
      <c r="HG80" s="10">
        <f t="shared" si="29"/>
        <v>0</v>
      </c>
      <c r="HH80" s="10">
        <f t="shared" si="30"/>
        <v>0</v>
      </c>
      <c r="HI80" s="10">
        <f t="shared" si="31"/>
        <v>0</v>
      </c>
      <c r="HJ80" s="10">
        <f t="shared" si="32"/>
        <v>0</v>
      </c>
      <c r="HK80" s="10">
        <f t="shared" si="33"/>
        <v>0</v>
      </c>
      <c r="HL80" s="10">
        <f t="shared" si="34"/>
        <v>0</v>
      </c>
      <c r="HM80" s="10">
        <f t="shared" si="35"/>
        <v>0</v>
      </c>
      <c r="HN80" s="10">
        <f t="shared" si="36"/>
        <v>0</v>
      </c>
      <c r="HO80" s="10">
        <f t="shared" si="37"/>
        <v>0</v>
      </c>
      <c r="HP80" s="10">
        <f t="shared" si="38"/>
        <v>0</v>
      </c>
      <c r="HQ80" s="10">
        <f t="shared" si="39"/>
        <v>0</v>
      </c>
      <c r="HR80" s="10">
        <f t="shared" si="40"/>
        <v>0</v>
      </c>
      <c r="HS80" s="10">
        <f t="shared" si="41"/>
        <v>0</v>
      </c>
      <c r="HT80" s="10">
        <f t="shared" si="42"/>
        <v>0</v>
      </c>
      <c r="HU80" s="10">
        <f t="shared" si="43"/>
        <v>0</v>
      </c>
      <c r="HV80" s="10">
        <f t="shared" si="44"/>
        <v>0</v>
      </c>
      <c r="HW80" s="10">
        <f t="shared" si="45"/>
        <v>0</v>
      </c>
      <c r="HX80" s="10">
        <f t="shared" si="46"/>
        <v>0</v>
      </c>
      <c r="HY80" s="10">
        <f t="shared" si="47"/>
        <v>0</v>
      </c>
      <c r="HZ80" s="10">
        <f t="shared" si="48"/>
        <v>0</v>
      </c>
      <c r="IA80" s="10">
        <f t="shared" si="49"/>
        <v>0</v>
      </c>
      <c r="IB80" s="10">
        <f t="shared" si="50"/>
        <v>0</v>
      </c>
      <c r="IC80" s="10">
        <f t="shared" si="51"/>
        <v>0</v>
      </c>
      <c r="ID80" s="10">
        <f t="shared" si="52"/>
        <v>0</v>
      </c>
      <c r="IE80" s="10">
        <f t="shared" si="53"/>
        <v>0</v>
      </c>
      <c r="IF80" s="10">
        <f t="shared" si="54"/>
        <v>0</v>
      </c>
      <c r="IG80" s="10">
        <f t="shared" si="55"/>
        <v>0</v>
      </c>
      <c r="IH80" s="10">
        <f t="shared" si="56"/>
        <v>0</v>
      </c>
      <c r="II80" s="10">
        <f t="shared" si="57"/>
        <v>1</v>
      </c>
      <c r="IJ80" s="10">
        <f t="shared" si="58"/>
        <v>0</v>
      </c>
      <c r="IK80" s="10">
        <f t="shared" si="59"/>
        <v>0</v>
      </c>
      <c r="IL80" s="10">
        <f t="shared" si="60"/>
        <v>0</v>
      </c>
      <c r="IM80" s="10">
        <f t="shared" si="61"/>
        <v>0</v>
      </c>
      <c r="IN80" s="10">
        <f t="shared" si="62"/>
        <v>0</v>
      </c>
      <c r="IO80" s="10">
        <f t="shared" si="63"/>
        <v>0</v>
      </c>
      <c r="IP80" s="10">
        <f t="shared" si="64"/>
        <v>0</v>
      </c>
      <c r="IQ80" s="10">
        <f t="shared" si="65"/>
        <v>0</v>
      </c>
      <c r="IR80" s="10">
        <f t="shared" si="66"/>
        <v>0</v>
      </c>
      <c r="IS80" s="10">
        <f t="shared" si="67"/>
        <v>0</v>
      </c>
      <c r="IT80" s="10">
        <f t="shared" si="68"/>
        <v>0</v>
      </c>
      <c r="IU80" s="10">
        <f t="shared" si="69"/>
        <v>0</v>
      </c>
      <c r="IV80" s="10">
        <f t="shared" si="70"/>
        <v>0</v>
      </c>
      <c r="IW80" s="10">
        <f t="shared" si="71"/>
        <v>0</v>
      </c>
      <c r="IX80" s="10">
        <f t="shared" si="72"/>
        <v>0</v>
      </c>
      <c r="IY80" s="10">
        <f t="shared" si="73"/>
        <v>0</v>
      </c>
      <c r="IZ80" s="10">
        <f t="shared" si="74"/>
        <v>0</v>
      </c>
      <c r="JA80" s="10">
        <f t="shared" si="75"/>
        <v>0</v>
      </c>
      <c r="JB80" s="10">
        <f t="shared" si="76"/>
        <v>0</v>
      </c>
      <c r="JC80" s="10">
        <f t="shared" si="77"/>
        <v>0</v>
      </c>
      <c r="JD80" s="11">
        <f t="shared" si="78"/>
        <v>0</v>
      </c>
      <c r="JF80" s="9">
        <v>0</v>
      </c>
      <c r="JG80" s="10">
        <v>0</v>
      </c>
      <c r="JH80" s="10">
        <v>0</v>
      </c>
      <c r="JI80" s="10">
        <v>0</v>
      </c>
      <c r="JJ80" s="10">
        <v>0</v>
      </c>
      <c r="JK80" s="10">
        <v>0</v>
      </c>
      <c r="JL80" s="10">
        <v>0</v>
      </c>
      <c r="JM80" s="10">
        <v>0</v>
      </c>
      <c r="JN80" s="10">
        <v>0</v>
      </c>
      <c r="JO80" s="10">
        <v>0</v>
      </c>
      <c r="JP80" s="10">
        <v>0</v>
      </c>
      <c r="JQ80" s="10">
        <v>0</v>
      </c>
      <c r="JR80" s="10">
        <v>0</v>
      </c>
      <c r="JS80" s="10">
        <v>0</v>
      </c>
      <c r="JT80" s="10">
        <v>0</v>
      </c>
      <c r="JU80" s="10">
        <v>0</v>
      </c>
      <c r="JV80" s="10">
        <v>0</v>
      </c>
      <c r="JW80" s="10">
        <v>0</v>
      </c>
      <c r="JX80" s="10">
        <v>0</v>
      </c>
      <c r="JY80" s="10">
        <v>0</v>
      </c>
      <c r="JZ80" s="10">
        <v>0</v>
      </c>
      <c r="KA80" s="10">
        <v>0</v>
      </c>
      <c r="KB80" s="10">
        <v>0</v>
      </c>
      <c r="KC80" s="10">
        <v>0</v>
      </c>
      <c r="KD80" s="10">
        <v>0</v>
      </c>
      <c r="KE80" s="10">
        <v>0</v>
      </c>
      <c r="KF80" s="10">
        <v>0</v>
      </c>
      <c r="KG80" s="10">
        <v>0</v>
      </c>
      <c r="KH80" s="10">
        <v>0</v>
      </c>
      <c r="KI80" s="10">
        <v>0</v>
      </c>
      <c r="KJ80" s="10">
        <v>0</v>
      </c>
      <c r="KK80" s="10">
        <v>0</v>
      </c>
      <c r="KL80" s="10">
        <v>0</v>
      </c>
      <c r="KM80" s="10">
        <v>0</v>
      </c>
      <c r="KN80" s="10">
        <v>0</v>
      </c>
      <c r="KO80" s="10">
        <v>0</v>
      </c>
      <c r="KP80" s="10">
        <v>0</v>
      </c>
      <c r="KQ80" s="10">
        <v>0</v>
      </c>
      <c r="KR80" s="10">
        <v>0</v>
      </c>
      <c r="KS80" s="10">
        <v>0</v>
      </c>
      <c r="KT80" s="10">
        <v>0</v>
      </c>
      <c r="KU80" s="10">
        <v>0</v>
      </c>
      <c r="KV80" s="10">
        <v>0</v>
      </c>
      <c r="KW80" s="10">
        <v>0</v>
      </c>
      <c r="KX80" s="10">
        <v>0</v>
      </c>
      <c r="KY80" s="10">
        <v>0</v>
      </c>
      <c r="KZ80" s="10">
        <v>0</v>
      </c>
      <c r="LA80" s="10">
        <v>0</v>
      </c>
      <c r="LB80" s="10">
        <v>0</v>
      </c>
      <c r="LC80" s="10">
        <v>0</v>
      </c>
      <c r="LD80" s="10">
        <v>0</v>
      </c>
      <c r="LE80" s="10">
        <v>0</v>
      </c>
      <c r="LF80" s="10">
        <v>0</v>
      </c>
      <c r="LG80" s="10">
        <v>0</v>
      </c>
      <c r="LH80" s="10">
        <v>0</v>
      </c>
      <c r="LI80" s="10">
        <v>0</v>
      </c>
      <c r="LJ80" s="10">
        <v>0</v>
      </c>
      <c r="LK80" s="10">
        <v>0</v>
      </c>
      <c r="LL80" s="10">
        <v>1</v>
      </c>
      <c r="LM80" s="10">
        <v>0</v>
      </c>
      <c r="LN80" s="10">
        <v>0</v>
      </c>
      <c r="LO80" s="10">
        <v>0</v>
      </c>
      <c r="LP80" s="10">
        <v>0</v>
      </c>
      <c r="LQ80" s="10">
        <v>0</v>
      </c>
      <c r="LR80" s="10">
        <v>0</v>
      </c>
      <c r="LS80" s="10">
        <v>0</v>
      </c>
      <c r="LT80" s="10">
        <v>0</v>
      </c>
      <c r="LU80" s="10">
        <v>0</v>
      </c>
      <c r="LV80" s="10">
        <v>0</v>
      </c>
      <c r="LW80" s="10">
        <v>0</v>
      </c>
      <c r="LX80" s="10">
        <v>0</v>
      </c>
      <c r="LY80" s="10">
        <v>0</v>
      </c>
      <c r="LZ80" s="10">
        <v>0</v>
      </c>
      <c r="MA80" s="10">
        <v>0</v>
      </c>
      <c r="MB80" s="10">
        <v>0</v>
      </c>
      <c r="MC80" s="10">
        <v>0</v>
      </c>
      <c r="MD80" s="10">
        <v>0</v>
      </c>
      <c r="ME80" s="10">
        <v>0</v>
      </c>
      <c r="MF80" s="10">
        <v>0</v>
      </c>
      <c r="MG80" s="11">
        <v>0</v>
      </c>
    </row>
    <row r="81" spans="1:345" hidden="1" x14ac:dyDescent="0.3">
      <c r="A81" s="32" t="s">
        <v>56</v>
      </c>
      <c r="B81" s="110"/>
      <c r="C81" s="110"/>
      <c r="D81" s="110"/>
      <c r="E81" s="110"/>
      <c r="F81" s="110"/>
      <c r="G81" s="110"/>
      <c r="H81" s="110"/>
      <c r="I81" s="110"/>
      <c r="J81" s="110"/>
      <c r="K81" s="110"/>
      <c r="L81" s="110"/>
      <c r="M81" s="110"/>
      <c r="N81" s="110"/>
      <c r="O81" s="110"/>
      <c r="P81" s="110"/>
      <c r="Q81" s="110"/>
      <c r="R81" s="110"/>
      <c r="S81" s="110"/>
      <c r="T81" s="110"/>
      <c r="U81" s="111"/>
      <c r="V81" s="22">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23">
        <v>0</v>
      </c>
      <c r="CN81" s="23">
        <v>0</v>
      </c>
      <c r="CO81" s="23">
        <v>0</v>
      </c>
      <c r="CP81" s="23">
        <v>0</v>
      </c>
      <c r="CQ81" s="23">
        <v>0</v>
      </c>
      <c r="CR81" s="23">
        <v>0</v>
      </c>
      <c r="CS81" s="23">
        <v>0</v>
      </c>
      <c r="CT81" s="23">
        <v>0</v>
      </c>
      <c r="CU81" s="23">
        <v>0</v>
      </c>
      <c r="CV81" s="23">
        <v>0</v>
      </c>
      <c r="CW81" s="24">
        <v>0</v>
      </c>
      <c r="CZ81" s="9">
        <v>0</v>
      </c>
      <c r="DA81" s="10">
        <v>0</v>
      </c>
      <c r="DB81" s="10">
        <v>0</v>
      </c>
      <c r="DC81" s="10">
        <v>0</v>
      </c>
      <c r="DD81" s="10">
        <v>0</v>
      </c>
      <c r="DE81" s="10">
        <v>0</v>
      </c>
      <c r="DF81" s="10">
        <v>0</v>
      </c>
      <c r="DG81" s="10">
        <v>0</v>
      </c>
      <c r="DH81" s="10">
        <v>0</v>
      </c>
      <c r="DI81" s="10">
        <v>0</v>
      </c>
      <c r="DJ81" s="10">
        <v>0</v>
      </c>
      <c r="DK81" s="10">
        <v>0</v>
      </c>
      <c r="DL81" s="10">
        <v>0</v>
      </c>
      <c r="DM81" s="10">
        <v>0</v>
      </c>
      <c r="DN81" s="10">
        <v>0</v>
      </c>
      <c r="DO81" s="10">
        <v>0</v>
      </c>
      <c r="DP81" s="10">
        <v>0</v>
      </c>
      <c r="DQ81" s="10">
        <v>0</v>
      </c>
      <c r="DR81" s="10">
        <v>0</v>
      </c>
      <c r="DS81" s="10">
        <v>0</v>
      </c>
      <c r="DT81" s="10">
        <v>0</v>
      </c>
      <c r="DU81" s="10">
        <v>0</v>
      </c>
      <c r="DV81" s="10">
        <v>0</v>
      </c>
      <c r="DW81" s="10">
        <v>0</v>
      </c>
      <c r="DX81" s="10">
        <v>0</v>
      </c>
      <c r="DY81" s="10">
        <v>0</v>
      </c>
      <c r="DZ81" s="10">
        <v>0</v>
      </c>
      <c r="EA81" s="10">
        <v>0</v>
      </c>
      <c r="EB81" s="10">
        <v>0</v>
      </c>
      <c r="EC81" s="10">
        <v>0</v>
      </c>
      <c r="ED81" s="10">
        <v>0</v>
      </c>
      <c r="EE81" s="10">
        <v>0</v>
      </c>
      <c r="EF81" s="10">
        <v>0</v>
      </c>
      <c r="EG81" s="10">
        <v>0</v>
      </c>
      <c r="EH81" s="10">
        <v>0</v>
      </c>
      <c r="EI81" s="10">
        <v>0</v>
      </c>
      <c r="EJ81" s="10">
        <v>0</v>
      </c>
      <c r="EK81" s="10">
        <v>0</v>
      </c>
      <c r="EL81" s="10">
        <v>0</v>
      </c>
      <c r="EM81" s="10">
        <v>0</v>
      </c>
      <c r="EN81" s="10">
        <v>0</v>
      </c>
      <c r="EO81" s="10">
        <v>0</v>
      </c>
      <c r="EP81" s="10">
        <v>0</v>
      </c>
      <c r="EQ81" s="10">
        <v>0</v>
      </c>
      <c r="ER81" s="10">
        <v>0</v>
      </c>
      <c r="ES81" s="10">
        <v>0</v>
      </c>
      <c r="ET81" s="10">
        <v>0</v>
      </c>
      <c r="EU81" s="10">
        <v>0</v>
      </c>
      <c r="EV81" s="10">
        <v>0</v>
      </c>
      <c r="EW81" s="10">
        <v>0</v>
      </c>
      <c r="EX81" s="10">
        <v>0</v>
      </c>
      <c r="EY81" s="10">
        <v>0</v>
      </c>
      <c r="EZ81" s="10">
        <v>0</v>
      </c>
      <c r="FA81" s="10">
        <v>0</v>
      </c>
      <c r="FB81" s="10">
        <v>0</v>
      </c>
      <c r="FC81" s="10">
        <v>0</v>
      </c>
      <c r="FD81" s="10">
        <v>0</v>
      </c>
      <c r="FE81" s="10">
        <v>0</v>
      </c>
      <c r="FF81" s="10">
        <v>0</v>
      </c>
      <c r="FG81" s="10">
        <v>1</v>
      </c>
      <c r="FH81" s="10">
        <v>0</v>
      </c>
      <c r="FI81" s="10">
        <v>0</v>
      </c>
      <c r="FJ81" s="10">
        <v>0</v>
      </c>
      <c r="FK81" s="10">
        <v>0</v>
      </c>
      <c r="FL81" s="10">
        <v>0</v>
      </c>
      <c r="FM81" s="10">
        <v>0</v>
      </c>
      <c r="FN81" s="10">
        <v>0</v>
      </c>
      <c r="FO81" s="10">
        <v>0</v>
      </c>
      <c r="FP81" s="10">
        <v>0</v>
      </c>
      <c r="FQ81" s="10">
        <v>0</v>
      </c>
      <c r="FR81" s="10">
        <v>0</v>
      </c>
      <c r="FS81" s="10">
        <v>0</v>
      </c>
      <c r="FT81" s="10">
        <v>0</v>
      </c>
      <c r="FU81" s="10">
        <v>0</v>
      </c>
      <c r="FV81" s="10">
        <v>0</v>
      </c>
      <c r="FW81" s="10">
        <v>0</v>
      </c>
      <c r="FX81" s="10">
        <v>0</v>
      </c>
      <c r="FY81" s="10">
        <v>0</v>
      </c>
      <c r="FZ81" s="10">
        <v>0</v>
      </c>
      <c r="GA81" s="11">
        <v>0</v>
      </c>
      <c r="GC81" s="9">
        <f t="shared" si="79"/>
        <v>0</v>
      </c>
      <c r="GD81" s="10">
        <f t="shared" si="0"/>
        <v>0</v>
      </c>
      <c r="GE81" s="10">
        <f t="shared" si="1"/>
        <v>0</v>
      </c>
      <c r="GF81" s="10">
        <f t="shared" si="2"/>
        <v>0</v>
      </c>
      <c r="GG81" s="10">
        <f t="shared" si="3"/>
        <v>0</v>
      </c>
      <c r="GH81" s="10">
        <f t="shared" si="4"/>
        <v>0</v>
      </c>
      <c r="GI81" s="10">
        <f t="shared" si="5"/>
        <v>0</v>
      </c>
      <c r="GJ81" s="10">
        <f t="shared" si="6"/>
        <v>0</v>
      </c>
      <c r="GK81" s="10">
        <f t="shared" si="7"/>
        <v>0</v>
      </c>
      <c r="GL81" s="10">
        <f t="shared" si="8"/>
        <v>0</v>
      </c>
      <c r="GM81" s="10">
        <f t="shared" si="9"/>
        <v>0</v>
      </c>
      <c r="GN81" s="10">
        <f t="shared" si="10"/>
        <v>0</v>
      </c>
      <c r="GO81" s="10">
        <f t="shared" si="11"/>
        <v>0</v>
      </c>
      <c r="GP81" s="10">
        <f t="shared" si="12"/>
        <v>0</v>
      </c>
      <c r="GQ81" s="10">
        <f t="shared" si="13"/>
        <v>0</v>
      </c>
      <c r="GR81" s="10">
        <f t="shared" si="14"/>
        <v>0</v>
      </c>
      <c r="GS81" s="10">
        <f t="shared" si="15"/>
        <v>0</v>
      </c>
      <c r="GT81" s="10">
        <f t="shared" si="16"/>
        <v>0</v>
      </c>
      <c r="GU81" s="10">
        <f t="shared" si="17"/>
        <v>0</v>
      </c>
      <c r="GV81" s="10">
        <f t="shared" si="18"/>
        <v>0</v>
      </c>
      <c r="GW81" s="10">
        <f t="shared" si="19"/>
        <v>0</v>
      </c>
      <c r="GX81" s="10">
        <f t="shared" si="20"/>
        <v>0</v>
      </c>
      <c r="GY81" s="10">
        <f t="shared" si="21"/>
        <v>0</v>
      </c>
      <c r="GZ81" s="10">
        <f t="shared" si="22"/>
        <v>0</v>
      </c>
      <c r="HA81" s="10">
        <f t="shared" si="23"/>
        <v>0</v>
      </c>
      <c r="HB81" s="10">
        <f t="shared" si="24"/>
        <v>0</v>
      </c>
      <c r="HC81" s="10">
        <f t="shared" si="25"/>
        <v>0</v>
      </c>
      <c r="HD81" s="10">
        <f t="shared" si="26"/>
        <v>0</v>
      </c>
      <c r="HE81" s="10">
        <f t="shared" si="27"/>
        <v>0</v>
      </c>
      <c r="HF81" s="10">
        <f t="shared" si="28"/>
        <v>0</v>
      </c>
      <c r="HG81" s="10">
        <f t="shared" si="29"/>
        <v>0</v>
      </c>
      <c r="HH81" s="10">
        <f t="shared" si="30"/>
        <v>0</v>
      </c>
      <c r="HI81" s="10">
        <f t="shared" si="31"/>
        <v>0</v>
      </c>
      <c r="HJ81" s="10">
        <f t="shared" si="32"/>
        <v>0</v>
      </c>
      <c r="HK81" s="10">
        <f t="shared" si="33"/>
        <v>0</v>
      </c>
      <c r="HL81" s="10">
        <f t="shared" si="34"/>
        <v>0</v>
      </c>
      <c r="HM81" s="10">
        <f t="shared" si="35"/>
        <v>0</v>
      </c>
      <c r="HN81" s="10">
        <f t="shared" si="36"/>
        <v>0</v>
      </c>
      <c r="HO81" s="10">
        <f t="shared" si="37"/>
        <v>0</v>
      </c>
      <c r="HP81" s="10">
        <f t="shared" si="38"/>
        <v>0</v>
      </c>
      <c r="HQ81" s="10">
        <f t="shared" si="39"/>
        <v>0</v>
      </c>
      <c r="HR81" s="10">
        <f t="shared" si="40"/>
        <v>0</v>
      </c>
      <c r="HS81" s="10">
        <f t="shared" si="41"/>
        <v>0</v>
      </c>
      <c r="HT81" s="10">
        <f t="shared" si="42"/>
        <v>0</v>
      </c>
      <c r="HU81" s="10">
        <f t="shared" si="43"/>
        <v>0</v>
      </c>
      <c r="HV81" s="10">
        <f t="shared" si="44"/>
        <v>0</v>
      </c>
      <c r="HW81" s="10">
        <f t="shared" si="45"/>
        <v>0</v>
      </c>
      <c r="HX81" s="10">
        <f t="shared" si="46"/>
        <v>0</v>
      </c>
      <c r="HY81" s="10">
        <f t="shared" si="47"/>
        <v>0</v>
      </c>
      <c r="HZ81" s="10">
        <f t="shared" si="48"/>
        <v>0</v>
      </c>
      <c r="IA81" s="10">
        <f t="shared" si="49"/>
        <v>0</v>
      </c>
      <c r="IB81" s="10">
        <f t="shared" si="50"/>
        <v>0</v>
      </c>
      <c r="IC81" s="10">
        <f t="shared" si="51"/>
        <v>0</v>
      </c>
      <c r="ID81" s="10">
        <f t="shared" si="52"/>
        <v>0</v>
      </c>
      <c r="IE81" s="10">
        <f t="shared" si="53"/>
        <v>0</v>
      </c>
      <c r="IF81" s="10">
        <f t="shared" si="54"/>
        <v>0</v>
      </c>
      <c r="IG81" s="10">
        <f t="shared" si="55"/>
        <v>0</v>
      </c>
      <c r="IH81" s="10">
        <f t="shared" si="56"/>
        <v>0</v>
      </c>
      <c r="II81" s="10">
        <f t="shared" si="57"/>
        <v>0</v>
      </c>
      <c r="IJ81" s="10">
        <f t="shared" si="58"/>
        <v>1</v>
      </c>
      <c r="IK81" s="10">
        <f t="shared" si="59"/>
        <v>0</v>
      </c>
      <c r="IL81" s="10">
        <f t="shared" si="60"/>
        <v>0</v>
      </c>
      <c r="IM81" s="10">
        <f t="shared" si="61"/>
        <v>0</v>
      </c>
      <c r="IN81" s="10">
        <f t="shared" si="62"/>
        <v>0</v>
      </c>
      <c r="IO81" s="10">
        <f t="shared" si="63"/>
        <v>0</v>
      </c>
      <c r="IP81" s="10">
        <f t="shared" si="64"/>
        <v>0</v>
      </c>
      <c r="IQ81" s="10">
        <f t="shared" si="65"/>
        <v>0</v>
      </c>
      <c r="IR81" s="10">
        <f t="shared" si="66"/>
        <v>0</v>
      </c>
      <c r="IS81" s="10">
        <f t="shared" si="67"/>
        <v>0</v>
      </c>
      <c r="IT81" s="10">
        <f t="shared" si="68"/>
        <v>0</v>
      </c>
      <c r="IU81" s="10">
        <f t="shared" si="69"/>
        <v>0</v>
      </c>
      <c r="IV81" s="10">
        <f t="shared" si="70"/>
        <v>0</v>
      </c>
      <c r="IW81" s="10">
        <f t="shared" si="71"/>
        <v>0</v>
      </c>
      <c r="IX81" s="10">
        <f t="shared" si="72"/>
        <v>0</v>
      </c>
      <c r="IY81" s="10">
        <f t="shared" si="73"/>
        <v>0</v>
      </c>
      <c r="IZ81" s="10">
        <f t="shared" si="74"/>
        <v>0</v>
      </c>
      <c r="JA81" s="10">
        <f t="shared" si="75"/>
        <v>0</v>
      </c>
      <c r="JB81" s="10">
        <f t="shared" si="76"/>
        <v>0</v>
      </c>
      <c r="JC81" s="10">
        <f t="shared" si="77"/>
        <v>0</v>
      </c>
      <c r="JD81" s="11">
        <f t="shared" si="78"/>
        <v>0</v>
      </c>
      <c r="JF81" s="9">
        <v>0</v>
      </c>
      <c r="JG81" s="10">
        <v>0</v>
      </c>
      <c r="JH81" s="10">
        <v>0</v>
      </c>
      <c r="JI81" s="10">
        <v>0</v>
      </c>
      <c r="JJ81" s="10">
        <v>0</v>
      </c>
      <c r="JK81" s="10">
        <v>0</v>
      </c>
      <c r="JL81" s="10">
        <v>0</v>
      </c>
      <c r="JM81" s="10">
        <v>0</v>
      </c>
      <c r="JN81" s="10">
        <v>0</v>
      </c>
      <c r="JO81" s="10">
        <v>0</v>
      </c>
      <c r="JP81" s="10">
        <v>0</v>
      </c>
      <c r="JQ81" s="10">
        <v>0</v>
      </c>
      <c r="JR81" s="10">
        <v>0</v>
      </c>
      <c r="JS81" s="10">
        <v>0</v>
      </c>
      <c r="JT81" s="10">
        <v>0</v>
      </c>
      <c r="JU81" s="10">
        <v>0</v>
      </c>
      <c r="JV81" s="10">
        <v>0</v>
      </c>
      <c r="JW81" s="10">
        <v>0</v>
      </c>
      <c r="JX81" s="10">
        <v>0</v>
      </c>
      <c r="JY81" s="10">
        <v>0</v>
      </c>
      <c r="JZ81" s="10">
        <v>0</v>
      </c>
      <c r="KA81" s="10">
        <v>0</v>
      </c>
      <c r="KB81" s="10">
        <v>0</v>
      </c>
      <c r="KC81" s="10">
        <v>0</v>
      </c>
      <c r="KD81" s="10">
        <v>0</v>
      </c>
      <c r="KE81" s="10">
        <v>0</v>
      </c>
      <c r="KF81" s="10">
        <v>0</v>
      </c>
      <c r="KG81" s="10">
        <v>0</v>
      </c>
      <c r="KH81" s="10">
        <v>0</v>
      </c>
      <c r="KI81" s="10">
        <v>0</v>
      </c>
      <c r="KJ81" s="10">
        <v>0</v>
      </c>
      <c r="KK81" s="10">
        <v>0</v>
      </c>
      <c r="KL81" s="10">
        <v>0</v>
      </c>
      <c r="KM81" s="10">
        <v>0</v>
      </c>
      <c r="KN81" s="10">
        <v>0</v>
      </c>
      <c r="KO81" s="10">
        <v>0</v>
      </c>
      <c r="KP81" s="10">
        <v>0</v>
      </c>
      <c r="KQ81" s="10">
        <v>0</v>
      </c>
      <c r="KR81" s="10">
        <v>0</v>
      </c>
      <c r="KS81" s="10">
        <v>0</v>
      </c>
      <c r="KT81" s="10">
        <v>0</v>
      </c>
      <c r="KU81" s="10">
        <v>0</v>
      </c>
      <c r="KV81" s="10">
        <v>0</v>
      </c>
      <c r="KW81" s="10">
        <v>0</v>
      </c>
      <c r="KX81" s="10">
        <v>0</v>
      </c>
      <c r="KY81" s="10">
        <v>0</v>
      </c>
      <c r="KZ81" s="10">
        <v>0</v>
      </c>
      <c r="LA81" s="10">
        <v>0</v>
      </c>
      <c r="LB81" s="10">
        <v>0</v>
      </c>
      <c r="LC81" s="10">
        <v>0</v>
      </c>
      <c r="LD81" s="10">
        <v>0</v>
      </c>
      <c r="LE81" s="10">
        <v>0</v>
      </c>
      <c r="LF81" s="10">
        <v>0</v>
      </c>
      <c r="LG81" s="10">
        <v>0</v>
      </c>
      <c r="LH81" s="10">
        <v>0</v>
      </c>
      <c r="LI81" s="10">
        <v>0</v>
      </c>
      <c r="LJ81" s="10">
        <v>0</v>
      </c>
      <c r="LK81" s="10">
        <v>0</v>
      </c>
      <c r="LL81" s="10">
        <v>0</v>
      </c>
      <c r="LM81" s="10">
        <v>1</v>
      </c>
      <c r="LN81" s="10">
        <v>0</v>
      </c>
      <c r="LO81" s="10">
        <v>0</v>
      </c>
      <c r="LP81" s="10">
        <v>0</v>
      </c>
      <c r="LQ81" s="10">
        <v>0</v>
      </c>
      <c r="LR81" s="10">
        <v>0</v>
      </c>
      <c r="LS81" s="10">
        <v>0</v>
      </c>
      <c r="LT81" s="10">
        <v>0</v>
      </c>
      <c r="LU81" s="10">
        <v>0</v>
      </c>
      <c r="LV81" s="10">
        <v>0</v>
      </c>
      <c r="LW81" s="10">
        <v>0</v>
      </c>
      <c r="LX81" s="10">
        <v>0</v>
      </c>
      <c r="LY81" s="10">
        <v>0</v>
      </c>
      <c r="LZ81" s="10">
        <v>0</v>
      </c>
      <c r="MA81" s="10">
        <v>0</v>
      </c>
      <c r="MB81" s="10">
        <v>0</v>
      </c>
      <c r="MC81" s="10">
        <v>0</v>
      </c>
      <c r="MD81" s="10">
        <v>0</v>
      </c>
      <c r="ME81" s="10">
        <v>0</v>
      </c>
      <c r="MF81" s="10">
        <v>0</v>
      </c>
      <c r="MG81" s="11">
        <v>0</v>
      </c>
    </row>
    <row r="82" spans="1:345" hidden="1" x14ac:dyDescent="0.3">
      <c r="A82" s="32" t="s">
        <v>57</v>
      </c>
      <c r="B82" s="110"/>
      <c r="C82" s="110"/>
      <c r="D82" s="110"/>
      <c r="E82" s="110"/>
      <c r="F82" s="110"/>
      <c r="G82" s="110"/>
      <c r="H82" s="110"/>
      <c r="I82" s="110"/>
      <c r="J82" s="110"/>
      <c r="K82" s="110"/>
      <c r="L82" s="110"/>
      <c r="M82" s="110"/>
      <c r="N82" s="110"/>
      <c r="O82" s="110"/>
      <c r="P82" s="110"/>
      <c r="Q82" s="110"/>
      <c r="R82" s="110"/>
      <c r="S82" s="110"/>
      <c r="T82" s="110"/>
      <c r="U82" s="111"/>
      <c r="V82" s="22">
        <v>0</v>
      </c>
      <c r="W82" s="23">
        <v>0</v>
      </c>
      <c r="X82" s="23">
        <v>0</v>
      </c>
      <c r="Y82" s="23">
        <v>0</v>
      </c>
      <c r="Z82" s="23">
        <v>0</v>
      </c>
      <c r="AA82" s="23">
        <v>0</v>
      </c>
      <c r="AB82" s="23">
        <v>0</v>
      </c>
      <c r="AC82" s="23">
        <v>0</v>
      </c>
      <c r="AD82" s="23">
        <v>0</v>
      </c>
      <c r="AE82" s="23">
        <v>0</v>
      </c>
      <c r="AF82" s="23">
        <v>0</v>
      </c>
      <c r="AG82" s="23">
        <v>0</v>
      </c>
      <c r="AH82" s="23">
        <v>0</v>
      </c>
      <c r="AI82" s="23">
        <v>0</v>
      </c>
      <c r="AJ82" s="23">
        <v>0</v>
      </c>
      <c r="AK82" s="23">
        <v>0</v>
      </c>
      <c r="AL82" s="23">
        <v>0</v>
      </c>
      <c r="AM82" s="23">
        <v>0</v>
      </c>
      <c r="AN82" s="23">
        <v>0</v>
      </c>
      <c r="AO82" s="23">
        <v>0</v>
      </c>
      <c r="AP82" s="23">
        <v>0</v>
      </c>
      <c r="AQ82" s="23">
        <v>0</v>
      </c>
      <c r="AR82" s="23">
        <v>0</v>
      </c>
      <c r="AS82" s="23">
        <v>0</v>
      </c>
      <c r="AT82" s="23">
        <v>0</v>
      </c>
      <c r="AU82" s="23">
        <v>0</v>
      </c>
      <c r="AV82" s="23">
        <v>0</v>
      </c>
      <c r="AW82" s="23">
        <v>0</v>
      </c>
      <c r="AX82" s="23">
        <v>0</v>
      </c>
      <c r="AY82" s="23">
        <v>0</v>
      </c>
      <c r="AZ82" s="23">
        <v>0</v>
      </c>
      <c r="BA82" s="23">
        <v>0</v>
      </c>
      <c r="BB82" s="23">
        <v>0</v>
      </c>
      <c r="BC82" s="23">
        <v>0</v>
      </c>
      <c r="BD82" s="23">
        <v>0</v>
      </c>
      <c r="BE82" s="23">
        <v>0</v>
      </c>
      <c r="BF82" s="23">
        <v>0</v>
      </c>
      <c r="BG82" s="23">
        <v>0</v>
      </c>
      <c r="BH82" s="23">
        <v>0</v>
      </c>
      <c r="BI82" s="23">
        <v>0</v>
      </c>
      <c r="BJ82" s="23">
        <v>0</v>
      </c>
      <c r="BK82" s="23">
        <v>0</v>
      </c>
      <c r="BL82" s="23">
        <v>0</v>
      </c>
      <c r="BM82" s="23">
        <v>0</v>
      </c>
      <c r="BN82" s="23">
        <v>0</v>
      </c>
      <c r="BO82" s="23">
        <v>0</v>
      </c>
      <c r="BP82" s="23">
        <v>0</v>
      </c>
      <c r="BQ82" s="23">
        <v>0</v>
      </c>
      <c r="BR82" s="23">
        <v>0</v>
      </c>
      <c r="BS82" s="23">
        <v>0</v>
      </c>
      <c r="BT82" s="23">
        <v>0</v>
      </c>
      <c r="BU82" s="23">
        <v>0</v>
      </c>
      <c r="BV82" s="23">
        <v>0</v>
      </c>
      <c r="BW82" s="23">
        <v>0</v>
      </c>
      <c r="BX82" s="23">
        <v>0</v>
      </c>
      <c r="BY82" s="23">
        <v>0</v>
      </c>
      <c r="BZ82" s="23">
        <v>0</v>
      </c>
      <c r="CA82" s="23">
        <v>0</v>
      </c>
      <c r="CB82" s="23">
        <v>0</v>
      </c>
      <c r="CC82" s="23">
        <v>0</v>
      </c>
      <c r="CD82" s="23">
        <v>0</v>
      </c>
      <c r="CE82" s="23">
        <v>0</v>
      </c>
      <c r="CF82" s="23">
        <v>0</v>
      </c>
      <c r="CG82" s="23">
        <v>0</v>
      </c>
      <c r="CH82" s="23">
        <v>0</v>
      </c>
      <c r="CI82" s="23">
        <v>0</v>
      </c>
      <c r="CJ82" s="23">
        <v>0</v>
      </c>
      <c r="CK82" s="23">
        <v>0</v>
      </c>
      <c r="CL82" s="23">
        <v>0</v>
      </c>
      <c r="CM82" s="23">
        <v>0</v>
      </c>
      <c r="CN82" s="23">
        <v>0</v>
      </c>
      <c r="CO82" s="23">
        <v>0</v>
      </c>
      <c r="CP82" s="23">
        <v>0</v>
      </c>
      <c r="CQ82" s="23">
        <v>0</v>
      </c>
      <c r="CR82" s="23">
        <v>0</v>
      </c>
      <c r="CS82" s="23">
        <v>0</v>
      </c>
      <c r="CT82" s="23">
        <v>0</v>
      </c>
      <c r="CU82" s="23">
        <v>0</v>
      </c>
      <c r="CV82" s="23">
        <v>0</v>
      </c>
      <c r="CW82" s="24">
        <v>0</v>
      </c>
      <c r="CZ82" s="9">
        <v>0</v>
      </c>
      <c r="DA82" s="10">
        <v>0</v>
      </c>
      <c r="DB82" s="10">
        <v>0</v>
      </c>
      <c r="DC82" s="10">
        <v>0</v>
      </c>
      <c r="DD82" s="10">
        <v>0</v>
      </c>
      <c r="DE82" s="10">
        <v>0</v>
      </c>
      <c r="DF82" s="10">
        <v>0</v>
      </c>
      <c r="DG82" s="10">
        <v>0</v>
      </c>
      <c r="DH82" s="10">
        <v>0</v>
      </c>
      <c r="DI82" s="10">
        <v>0</v>
      </c>
      <c r="DJ82" s="10">
        <v>0</v>
      </c>
      <c r="DK82" s="10">
        <v>0</v>
      </c>
      <c r="DL82" s="10">
        <v>0</v>
      </c>
      <c r="DM82" s="10">
        <v>0</v>
      </c>
      <c r="DN82" s="10">
        <v>0</v>
      </c>
      <c r="DO82" s="10">
        <v>0</v>
      </c>
      <c r="DP82" s="10">
        <v>0</v>
      </c>
      <c r="DQ82" s="10">
        <v>0</v>
      </c>
      <c r="DR82" s="10">
        <v>0</v>
      </c>
      <c r="DS82" s="10">
        <v>0</v>
      </c>
      <c r="DT82" s="10">
        <v>0</v>
      </c>
      <c r="DU82" s="10">
        <v>0</v>
      </c>
      <c r="DV82" s="10">
        <v>0</v>
      </c>
      <c r="DW82" s="10">
        <v>0</v>
      </c>
      <c r="DX82" s="10">
        <v>0</v>
      </c>
      <c r="DY82" s="10">
        <v>0</v>
      </c>
      <c r="DZ82" s="10">
        <v>0</v>
      </c>
      <c r="EA82" s="10">
        <v>0</v>
      </c>
      <c r="EB82" s="10">
        <v>0</v>
      </c>
      <c r="EC82" s="10">
        <v>0</v>
      </c>
      <c r="ED82" s="10">
        <v>0</v>
      </c>
      <c r="EE82" s="10">
        <v>0</v>
      </c>
      <c r="EF82" s="10">
        <v>0</v>
      </c>
      <c r="EG82" s="10">
        <v>0</v>
      </c>
      <c r="EH82" s="10">
        <v>0</v>
      </c>
      <c r="EI82" s="10">
        <v>0</v>
      </c>
      <c r="EJ82" s="10">
        <v>0</v>
      </c>
      <c r="EK82" s="10">
        <v>0</v>
      </c>
      <c r="EL82" s="10">
        <v>0</v>
      </c>
      <c r="EM82" s="10">
        <v>0</v>
      </c>
      <c r="EN82" s="10">
        <v>0</v>
      </c>
      <c r="EO82" s="10">
        <v>0</v>
      </c>
      <c r="EP82" s="10">
        <v>0</v>
      </c>
      <c r="EQ82" s="10">
        <v>0</v>
      </c>
      <c r="ER82" s="10">
        <v>0</v>
      </c>
      <c r="ES82" s="10">
        <v>0</v>
      </c>
      <c r="ET82" s="10">
        <v>0</v>
      </c>
      <c r="EU82" s="10">
        <v>0</v>
      </c>
      <c r="EV82" s="10">
        <v>0</v>
      </c>
      <c r="EW82" s="10">
        <v>0</v>
      </c>
      <c r="EX82" s="10">
        <v>0</v>
      </c>
      <c r="EY82" s="10">
        <v>0</v>
      </c>
      <c r="EZ82" s="10">
        <v>0</v>
      </c>
      <c r="FA82" s="10">
        <v>0</v>
      </c>
      <c r="FB82" s="10">
        <v>0</v>
      </c>
      <c r="FC82" s="10">
        <v>0</v>
      </c>
      <c r="FD82" s="10">
        <v>0</v>
      </c>
      <c r="FE82" s="10">
        <v>0</v>
      </c>
      <c r="FF82" s="10">
        <v>0</v>
      </c>
      <c r="FG82" s="10">
        <v>0</v>
      </c>
      <c r="FH82" s="10">
        <v>1</v>
      </c>
      <c r="FI82" s="10">
        <v>0</v>
      </c>
      <c r="FJ82" s="10">
        <v>0</v>
      </c>
      <c r="FK82" s="10">
        <v>0</v>
      </c>
      <c r="FL82" s="10">
        <v>0</v>
      </c>
      <c r="FM82" s="10">
        <v>0</v>
      </c>
      <c r="FN82" s="10">
        <v>0</v>
      </c>
      <c r="FO82" s="10">
        <v>0</v>
      </c>
      <c r="FP82" s="10">
        <v>0</v>
      </c>
      <c r="FQ82" s="10">
        <v>0</v>
      </c>
      <c r="FR82" s="10">
        <v>0</v>
      </c>
      <c r="FS82" s="10">
        <v>0</v>
      </c>
      <c r="FT82" s="10">
        <v>0</v>
      </c>
      <c r="FU82" s="10">
        <v>0</v>
      </c>
      <c r="FV82" s="10">
        <v>0</v>
      </c>
      <c r="FW82" s="10">
        <v>0</v>
      </c>
      <c r="FX82" s="10">
        <v>0</v>
      </c>
      <c r="FY82" s="10">
        <v>0</v>
      </c>
      <c r="FZ82" s="10">
        <v>0</v>
      </c>
      <c r="GA82" s="11">
        <v>0</v>
      </c>
      <c r="GC82" s="9">
        <f t="shared" si="79"/>
        <v>0</v>
      </c>
      <c r="GD82" s="10">
        <f t="shared" si="0"/>
        <v>0</v>
      </c>
      <c r="GE82" s="10">
        <f t="shared" si="1"/>
        <v>0</v>
      </c>
      <c r="GF82" s="10">
        <f t="shared" si="2"/>
        <v>0</v>
      </c>
      <c r="GG82" s="10">
        <f t="shared" si="3"/>
        <v>0</v>
      </c>
      <c r="GH82" s="10">
        <f t="shared" si="4"/>
        <v>0</v>
      </c>
      <c r="GI82" s="10">
        <f t="shared" si="5"/>
        <v>0</v>
      </c>
      <c r="GJ82" s="10">
        <f t="shared" si="6"/>
        <v>0</v>
      </c>
      <c r="GK82" s="10">
        <f t="shared" si="7"/>
        <v>0</v>
      </c>
      <c r="GL82" s="10">
        <f t="shared" si="8"/>
        <v>0</v>
      </c>
      <c r="GM82" s="10">
        <f t="shared" si="9"/>
        <v>0</v>
      </c>
      <c r="GN82" s="10">
        <f t="shared" si="10"/>
        <v>0</v>
      </c>
      <c r="GO82" s="10">
        <f t="shared" si="11"/>
        <v>0</v>
      </c>
      <c r="GP82" s="10">
        <f t="shared" si="12"/>
        <v>0</v>
      </c>
      <c r="GQ82" s="10">
        <f t="shared" si="13"/>
        <v>0</v>
      </c>
      <c r="GR82" s="10">
        <f t="shared" si="14"/>
        <v>0</v>
      </c>
      <c r="GS82" s="10">
        <f t="shared" si="15"/>
        <v>0</v>
      </c>
      <c r="GT82" s="10">
        <f t="shared" si="16"/>
        <v>0</v>
      </c>
      <c r="GU82" s="10">
        <f t="shared" si="17"/>
        <v>0</v>
      </c>
      <c r="GV82" s="10">
        <f t="shared" si="18"/>
        <v>0</v>
      </c>
      <c r="GW82" s="10">
        <f t="shared" si="19"/>
        <v>0</v>
      </c>
      <c r="GX82" s="10">
        <f t="shared" si="20"/>
        <v>0</v>
      </c>
      <c r="GY82" s="10">
        <f t="shared" si="21"/>
        <v>0</v>
      </c>
      <c r="GZ82" s="10">
        <f t="shared" si="22"/>
        <v>0</v>
      </c>
      <c r="HA82" s="10">
        <f t="shared" si="23"/>
        <v>0</v>
      </c>
      <c r="HB82" s="10">
        <f t="shared" si="24"/>
        <v>0</v>
      </c>
      <c r="HC82" s="10">
        <f t="shared" si="25"/>
        <v>0</v>
      </c>
      <c r="HD82" s="10">
        <f t="shared" si="26"/>
        <v>0</v>
      </c>
      <c r="HE82" s="10">
        <f t="shared" si="27"/>
        <v>0</v>
      </c>
      <c r="HF82" s="10">
        <f t="shared" si="28"/>
        <v>0</v>
      </c>
      <c r="HG82" s="10">
        <f t="shared" si="29"/>
        <v>0</v>
      </c>
      <c r="HH82" s="10">
        <f t="shared" si="30"/>
        <v>0</v>
      </c>
      <c r="HI82" s="10">
        <f t="shared" si="31"/>
        <v>0</v>
      </c>
      <c r="HJ82" s="10">
        <f t="shared" si="32"/>
        <v>0</v>
      </c>
      <c r="HK82" s="10">
        <f t="shared" si="33"/>
        <v>0</v>
      </c>
      <c r="HL82" s="10">
        <f t="shared" si="34"/>
        <v>0</v>
      </c>
      <c r="HM82" s="10">
        <f t="shared" si="35"/>
        <v>0</v>
      </c>
      <c r="HN82" s="10">
        <f t="shared" si="36"/>
        <v>0</v>
      </c>
      <c r="HO82" s="10">
        <f t="shared" si="37"/>
        <v>0</v>
      </c>
      <c r="HP82" s="10">
        <f t="shared" si="38"/>
        <v>0</v>
      </c>
      <c r="HQ82" s="10">
        <f t="shared" si="39"/>
        <v>0</v>
      </c>
      <c r="HR82" s="10">
        <f t="shared" si="40"/>
        <v>0</v>
      </c>
      <c r="HS82" s="10">
        <f t="shared" si="41"/>
        <v>0</v>
      </c>
      <c r="HT82" s="10">
        <f t="shared" si="42"/>
        <v>0</v>
      </c>
      <c r="HU82" s="10">
        <f t="shared" si="43"/>
        <v>0</v>
      </c>
      <c r="HV82" s="10">
        <f t="shared" si="44"/>
        <v>0</v>
      </c>
      <c r="HW82" s="10">
        <f t="shared" si="45"/>
        <v>0</v>
      </c>
      <c r="HX82" s="10">
        <f t="shared" si="46"/>
        <v>0</v>
      </c>
      <c r="HY82" s="10">
        <f t="shared" si="47"/>
        <v>0</v>
      </c>
      <c r="HZ82" s="10">
        <f t="shared" si="48"/>
        <v>0</v>
      </c>
      <c r="IA82" s="10">
        <f t="shared" si="49"/>
        <v>0</v>
      </c>
      <c r="IB82" s="10">
        <f t="shared" si="50"/>
        <v>0</v>
      </c>
      <c r="IC82" s="10">
        <f t="shared" si="51"/>
        <v>0</v>
      </c>
      <c r="ID82" s="10">
        <f t="shared" si="52"/>
        <v>0</v>
      </c>
      <c r="IE82" s="10">
        <f t="shared" si="53"/>
        <v>0</v>
      </c>
      <c r="IF82" s="10">
        <f t="shared" si="54"/>
        <v>0</v>
      </c>
      <c r="IG82" s="10">
        <f t="shared" si="55"/>
        <v>0</v>
      </c>
      <c r="IH82" s="10">
        <f t="shared" si="56"/>
        <v>0</v>
      </c>
      <c r="II82" s="10">
        <f t="shared" si="57"/>
        <v>0</v>
      </c>
      <c r="IJ82" s="10">
        <f t="shared" si="58"/>
        <v>0</v>
      </c>
      <c r="IK82" s="10">
        <f t="shared" si="59"/>
        <v>1</v>
      </c>
      <c r="IL82" s="10">
        <f t="shared" si="60"/>
        <v>0</v>
      </c>
      <c r="IM82" s="10">
        <f t="shared" si="61"/>
        <v>0</v>
      </c>
      <c r="IN82" s="10">
        <f t="shared" si="62"/>
        <v>0</v>
      </c>
      <c r="IO82" s="10">
        <f t="shared" si="63"/>
        <v>0</v>
      </c>
      <c r="IP82" s="10">
        <f t="shared" si="64"/>
        <v>0</v>
      </c>
      <c r="IQ82" s="10">
        <f t="shared" si="65"/>
        <v>0</v>
      </c>
      <c r="IR82" s="10">
        <f t="shared" si="66"/>
        <v>0</v>
      </c>
      <c r="IS82" s="10">
        <f t="shared" si="67"/>
        <v>0</v>
      </c>
      <c r="IT82" s="10">
        <f t="shared" si="68"/>
        <v>0</v>
      </c>
      <c r="IU82" s="10">
        <f t="shared" si="69"/>
        <v>0</v>
      </c>
      <c r="IV82" s="10">
        <f t="shared" si="70"/>
        <v>0</v>
      </c>
      <c r="IW82" s="10">
        <f t="shared" si="71"/>
        <v>0</v>
      </c>
      <c r="IX82" s="10">
        <f t="shared" si="72"/>
        <v>0</v>
      </c>
      <c r="IY82" s="10">
        <f t="shared" si="73"/>
        <v>0</v>
      </c>
      <c r="IZ82" s="10">
        <f t="shared" si="74"/>
        <v>0</v>
      </c>
      <c r="JA82" s="10">
        <f t="shared" si="75"/>
        <v>0</v>
      </c>
      <c r="JB82" s="10">
        <f t="shared" si="76"/>
        <v>0</v>
      </c>
      <c r="JC82" s="10">
        <f t="shared" si="77"/>
        <v>0</v>
      </c>
      <c r="JD82" s="11">
        <f t="shared" si="78"/>
        <v>0</v>
      </c>
      <c r="JF82" s="9">
        <v>0</v>
      </c>
      <c r="JG82" s="10">
        <v>0</v>
      </c>
      <c r="JH82" s="10">
        <v>0</v>
      </c>
      <c r="JI82" s="10">
        <v>0</v>
      </c>
      <c r="JJ82" s="10">
        <v>0</v>
      </c>
      <c r="JK82" s="10">
        <v>0</v>
      </c>
      <c r="JL82" s="10">
        <v>0</v>
      </c>
      <c r="JM82" s="10">
        <v>0</v>
      </c>
      <c r="JN82" s="10">
        <v>0</v>
      </c>
      <c r="JO82" s="10">
        <v>0</v>
      </c>
      <c r="JP82" s="10">
        <v>0</v>
      </c>
      <c r="JQ82" s="10">
        <v>0</v>
      </c>
      <c r="JR82" s="10">
        <v>0</v>
      </c>
      <c r="JS82" s="10">
        <v>0</v>
      </c>
      <c r="JT82" s="10">
        <v>0</v>
      </c>
      <c r="JU82" s="10">
        <v>0</v>
      </c>
      <c r="JV82" s="10">
        <v>0</v>
      </c>
      <c r="JW82" s="10">
        <v>0</v>
      </c>
      <c r="JX82" s="10">
        <v>0</v>
      </c>
      <c r="JY82" s="10">
        <v>0</v>
      </c>
      <c r="JZ82" s="10">
        <v>0</v>
      </c>
      <c r="KA82" s="10">
        <v>0</v>
      </c>
      <c r="KB82" s="10">
        <v>0</v>
      </c>
      <c r="KC82" s="10">
        <v>0</v>
      </c>
      <c r="KD82" s="10">
        <v>0</v>
      </c>
      <c r="KE82" s="10">
        <v>0</v>
      </c>
      <c r="KF82" s="10">
        <v>0</v>
      </c>
      <c r="KG82" s="10">
        <v>0</v>
      </c>
      <c r="KH82" s="10">
        <v>0</v>
      </c>
      <c r="KI82" s="10">
        <v>0</v>
      </c>
      <c r="KJ82" s="10">
        <v>0</v>
      </c>
      <c r="KK82" s="10">
        <v>0</v>
      </c>
      <c r="KL82" s="10">
        <v>0</v>
      </c>
      <c r="KM82" s="10">
        <v>0</v>
      </c>
      <c r="KN82" s="10">
        <v>0</v>
      </c>
      <c r="KO82" s="10">
        <v>0</v>
      </c>
      <c r="KP82" s="10">
        <v>0</v>
      </c>
      <c r="KQ82" s="10">
        <v>0</v>
      </c>
      <c r="KR82" s="10">
        <v>0</v>
      </c>
      <c r="KS82" s="10">
        <v>0</v>
      </c>
      <c r="KT82" s="10">
        <v>0</v>
      </c>
      <c r="KU82" s="10">
        <v>0</v>
      </c>
      <c r="KV82" s="10">
        <v>0</v>
      </c>
      <c r="KW82" s="10">
        <v>0</v>
      </c>
      <c r="KX82" s="10">
        <v>0</v>
      </c>
      <c r="KY82" s="10">
        <v>0</v>
      </c>
      <c r="KZ82" s="10">
        <v>0</v>
      </c>
      <c r="LA82" s="10">
        <v>0</v>
      </c>
      <c r="LB82" s="10">
        <v>0</v>
      </c>
      <c r="LC82" s="10">
        <v>0</v>
      </c>
      <c r="LD82" s="10">
        <v>0</v>
      </c>
      <c r="LE82" s="10">
        <v>0</v>
      </c>
      <c r="LF82" s="10">
        <v>0</v>
      </c>
      <c r="LG82" s="10">
        <v>0</v>
      </c>
      <c r="LH82" s="10">
        <v>0</v>
      </c>
      <c r="LI82" s="10">
        <v>0</v>
      </c>
      <c r="LJ82" s="10">
        <v>0</v>
      </c>
      <c r="LK82" s="10">
        <v>0</v>
      </c>
      <c r="LL82" s="10">
        <v>0</v>
      </c>
      <c r="LM82" s="10">
        <v>0</v>
      </c>
      <c r="LN82" s="10">
        <v>1</v>
      </c>
      <c r="LO82" s="10">
        <v>0</v>
      </c>
      <c r="LP82" s="10">
        <v>0</v>
      </c>
      <c r="LQ82" s="10">
        <v>0</v>
      </c>
      <c r="LR82" s="10">
        <v>0</v>
      </c>
      <c r="LS82" s="10">
        <v>0</v>
      </c>
      <c r="LT82" s="10">
        <v>0</v>
      </c>
      <c r="LU82" s="10">
        <v>0</v>
      </c>
      <c r="LV82" s="10">
        <v>0</v>
      </c>
      <c r="LW82" s="10">
        <v>0</v>
      </c>
      <c r="LX82" s="10">
        <v>0</v>
      </c>
      <c r="LY82" s="10">
        <v>0</v>
      </c>
      <c r="LZ82" s="10">
        <v>0</v>
      </c>
      <c r="MA82" s="10">
        <v>0</v>
      </c>
      <c r="MB82" s="10">
        <v>0</v>
      </c>
      <c r="MC82" s="10">
        <v>0</v>
      </c>
      <c r="MD82" s="10">
        <v>0</v>
      </c>
      <c r="ME82" s="10">
        <v>0</v>
      </c>
      <c r="MF82" s="10">
        <v>0</v>
      </c>
      <c r="MG82" s="11">
        <v>0</v>
      </c>
    </row>
    <row r="83" spans="1:345" hidden="1" x14ac:dyDescent="0.3">
      <c r="A83" s="32" t="s">
        <v>58</v>
      </c>
      <c r="B83" s="110"/>
      <c r="C83" s="110"/>
      <c r="D83" s="110"/>
      <c r="E83" s="110"/>
      <c r="F83" s="110"/>
      <c r="G83" s="110"/>
      <c r="H83" s="110"/>
      <c r="I83" s="110"/>
      <c r="J83" s="110"/>
      <c r="K83" s="110"/>
      <c r="L83" s="110"/>
      <c r="M83" s="110"/>
      <c r="N83" s="110"/>
      <c r="O83" s="110"/>
      <c r="P83" s="110"/>
      <c r="Q83" s="110"/>
      <c r="R83" s="110"/>
      <c r="S83" s="110"/>
      <c r="T83" s="110"/>
      <c r="U83" s="111"/>
      <c r="V83" s="22">
        <v>0</v>
      </c>
      <c r="W83" s="23">
        <v>0</v>
      </c>
      <c r="X83" s="23">
        <v>0</v>
      </c>
      <c r="Y83" s="23">
        <v>0</v>
      </c>
      <c r="Z83" s="23">
        <v>0</v>
      </c>
      <c r="AA83" s="23">
        <v>0</v>
      </c>
      <c r="AB83" s="23">
        <v>0</v>
      </c>
      <c r="AC83" s="23">
        <v>0</v>
      </c>
      <c r="AD83" s="23">
        <v>0</v>
      </c>
      <c r="AE83" s="23">
        <v>0</v>
      </c>
      <c r="AF83" s="23">
        <v>0</v>
      </c>
      <c r="AG83" s="23">
        <v>0</v>
      </c>
      <c r="AH83" s="23">
        <v>0</v>
      </c>
      <c r="AI83" s="23">
        <v>0</v>
      </c>
      <c r="AJ83" s="23">
        <v>0</v>
      </c>
      <c r="AK83" s="23">
        <v>0</v>
      </c>
      <c r="AL83" s="23">
        <v>0</v>
      </c>
      <c r="AM83" s="23">
        <v>0</v>
      </c>
      <c r="AN83" s="23">
        <v>0</v>
      </c>
      <c r="AO83" s="23">
        <v>0</v>
      </c>
      <c r="AP83" s="23">
        <v>0</v>
      </c>
      <c r="AQ83" s="23">
        <v>0</v>
      </c>
      <c r="AR83" s="23">
        <v>0</v>
      </c>
      <c r="AS83" s="23">
        <v>0</v>
      </c>
      <c r="AT83" s="23">
        <v>0</v>
      </c>
      <c r="AU83" s="23">
        <v>0</v>
      </c>
      <c r="AV83" s="23">
        <v>0</v>
      </c>
      <c r="AW83" s="23">
        <v>0</v>
      </c>
      <c r="AX83" s="23">
        <v>0</v>
      </c>
      <c r="AY83" s="23">
        <v>0</v>
      </c>
      <c r="AZ83" s="23">
        <v>0</v>
      </c>
      <c r="BA83" s="23">
        <v>0</v>
      </c>
      <c r="BB83" s="23">
        <v>0</v>
      </c>
      <c r="BC83" s="23">
        <v>0</v>
      </c>
      <c r="BD83" s="23">
        <v>0</v>
      </c>
      <c r="BE83" s="23">
        <v>0</v>
      </c>
      <c r="BF83" s="23">
        <v>0</v>
      </c>
      <c r="BG83" s="23">
        <v>0</v>
      </c>
      <c r="BH83" s="23">
        <v>0</v>
      </c>
      <c r="BI83" s="23">
        <v>0</v>
      </c>
      <c r="BJ83" s="23">
        <v>0</v>
      </c>
      <c r="BK83" s="23">
        <v>0</v>
      </c>
      <c r="BL83" s="23">
        <v>0</v>
      </c>
      <c r="BM83" s="23">
        <v>0</v>
      </c>
      <c r="BN83" s="23">
        <v>0</v>
      </c>
      <c r="BO83" s="23">
        <v>0</v>
      </c>
      <c r="BP83" s="23">
        <v>0</v>
      </c>
      <c r="BQ83" s="23">
        <v>0</v>
      </c>
      <c r="BR83" s="23">
        <v>0</v>
      </c>
      <c r="BS83" s="23">
        <v>0</v>
      </c>
      <c r="BT83" s="23">
        <v>0</v>
      </c>
      <c r="BU83" s="23">
        <v>0</v>
      </c>
      <c r="BV83" s="23">
        <v>0</v>
      </c>
      <c r="BW83" s="23">
        <v>0</v>
      </c>
      <c r="BX83" s="23">
        <v>0</v>
      </c>
      <c r="BY83" s="23">
        <v>0</v>
      </c>
      <c r="BZ83" s="23">
        <v>0</v>
      </c>
      <c r="CA83" s="23">
        <v>0</v>
      </c>
      <c r="CB83" s="23">
        <v>0</v>
      </c>
      <c r="CC83" s="23">
        <v>0</v>
      </c>
      <c r="CD83" s="23">
        <v>0</v>
      </c>
      <c r="CE83" s="23">
        <v>0</v>
      </c>
      <c r="CF83" s="23">
        <v>0</v>
      </c>
      <c r="CG83" s="23">
        <v>0</v>
      </c>
      <c r="CH83" s="23">
        <v>0</v>
      </c>
      <c r="CI83" s="23">
        <v>0</v>
      </c>
      <c r="CJ83" s="23">
        <v>0</v>
      </c>
      <c r="CK83" s="23">
        <v>0</v>
      </c>
      <c r="CL83" s="23">
        <v>0</v>
      </c>
      <c r="CM83" s="23">
        <v>0</v>
      </c>
      <c r="CN83" s="23">
        <v>0</v>
      </c>
      <c r="CO83" s="23">
        <v>0</v>
      </c>
      <c r="CP83" s="23">
        <v>0</v>
      </c>
      <c r="CQ83" s="23">
        <v>0</v>
      </c>
      <c r="CR83" s="23">
        <v>0</v>
      </c>
      <c r="CS83" s="23">
        <v>0</v>
      </c>
      <c r="CT83" s="23">
        <v>0</v>
      </c>
      <c r="CU83" s="23">
        <v>0</v>
      </c>
      <c r="CV83" s="23">
        <v>0</v>
      </c>
      <c r="CW83" s="24">
        <v>0</v>
      </c>
      <c r="CZ83" s="9">
        <v>0</v>
      </c>
      <c r="DA83" s="10">
        <v>0</v>
      </c>
      <c r="DB83" s="10">
        <v>0</v>
      </c>
      <c r="DC83" s="10">
        <v>0</v>
      </c>
      <c r="DD83" s="10">
        <v>0</v>
      </c>
      <c r="DE83" s="10">
        <v>0</v>
      </c>
      <c r="DF83" s="10">
        <v>0</v>
      </c>
      <c r="DG83" s="10">
        <v>0</v>
      </c>
      <c r="DH83" s="10">
        <v>0</v>
      </c>
      <c r="DI83" s="10">
        <v>0</v>
      </c>
      <c r="DJ83" s="10">
        <v>0</v>
      </c>
      <c r="DK83" s="10">
        <v>0</v>
      </c>
      <c r="DL83" s="10">
        <v>0</v>
      </c>
      <c r="DM83" s="10">
        <v>0</v>
      </c>
      <c r="DN83" s="10">
        <v>0</v>
      </c>
      <c r="DO83" s="10">
        <v>0</v>
      </c>
      <c r="DP83" s="10">
        <v>0</v>
      </c>
      <c r="DQ83" s="10">
        <v>0</v>
      </c>
      <c r="DR83" s="10">
        <v>0</v>
      </c>
      <c r="DS83" s="10">
        <v>0</v>
      </c>
      <c r="DT83" s="10">
        <v>0</v>
      </c>
      <c r="DU83" s="10">
        <v>0</v>
      </c>
      <c r="DV83" s="10">
        <v>0</v>
      </c>
      <c r="DW83" s="10">
        <v>0</v>
      </c>
      <c r="DX83" s="10">
        <v>0</v>
      </c>
      <c r="DY83" s="10">
        <v>0</v>
      </c>
      <c r="DZ83" s="10">
        <v>0</v>
      </c>
      <c r="EA83" s="10">
        <v>0</v>
      </c>
      <c r="EB83" s="10">
        <v>0</v>
      </c>
      <c r="EC83" s="10">
        <v>0</v>
      </c>
      <c r="ED83" s="10">
        <v>0</v>
      </c>
      <c r="EE83" s="10">
        <v>0</v>
      </c>
      <c r="EF83" s="10">
        <v>0</v>
      </c>
      <c r="EG83" s="10">
        <v>0</v>
      </c>
      <c r="EH83" s="10">
        <v>0</v>
      </c>
      <c r="EI83" s="10">
        <v>0</v>
      </c>
      <c r="EJ83" s="10">
        <v>0</v>
      </c>
      <c r="EK83" s="10">
        <v>0</v>
      </c>
      <c r="EL83" s="10">
        <v>0</v>
      </c>
      <c r="EM83" s="10">
        <v>0</v>
      </c>
      <c r="EN83" s="10">
        <v>0</v>
      </c>
      <c r="EO83" s="10">
        <v>0</v>
      </c>
      <c r="EP83" s="10">
        <v>0</v>
      </c>
      <c r="EQ83" s="10">
        <v>0</v>
      </c>
      <c r="ER83" s="10">
        <v>0</v>
      </c>
      <c r="ES83" s="10">
        <v>0</v>
      </c>
      <c r="ET83" s="10">
        <v>0</v>
      </c>
      <c r="EU83" s="10">
        <v>0</v>
      </c>
      <c r="EV83" s="10">
        <v>0</v>
      </c>
      <c r="EW83" s="10">
        <v>0</v>
      </c>
      <c r="EX83" s="10">
        <v>0</v>
      </c>
      <c r="EY83" s="10">
        <v>0</v>
      </c>
      <c r="EZ83" s="10">
        <v>0</v>
      </c>
      <c r="FA83" s="10">
        <v>0</v>
      </c>
      <c r="FB83" s="10">
        <v>0</v>
      </c>
      <c r="FC83" s="10">
        <v>0</v>
      </c>
      <c r="FD83" s="10">
        <v>0</v>
      </c>
      <c r="FE83" s="10">
        <v>0</v>
      </c>
      <c r="FF83" s="10">
        <v>0</v>
      </c>
      <c r="FG83" s="10">
        <v>0</v>
      </c>
      <c r="FH83" s="10">
        <v>0</v>
      </c>
      <c r="FI83" s="10">
        <v>1</v>
      </c>
      <c r="FJ83" s="10">
        <v>0</v>
      </c>
      <c r="FK83" s="10">
        <v>0</v>
      </c>
      <c r="FL83" s="10">
        <v>0</v>
      </c>
      <c r="FM83" s="10">
        <v>0</v>
      </c>
      <c r="FN83" s="10">
        <v>0</v>
      </c>
      <c r="FO83" s="10">
        <v>0</v>
      </c>
      <c r="FP83" s="10">
        <v>0</v>
      </c>
      <c r="FQ83" s="10">
        <v>0</v>
      </c>
      <c r="FR83" s="10">
        <v>0</v>
      </c>
      <c r="FS83" s="10">
        <v>0</v>
      </c>
      <c r="FT83" s="10">
        <v>0</v>
      </c>
      <c r="FU83" s="10">
        <v>0</v>
      </c>
      <c r="FV83" s="10">
        <v>0</v>
      </c>
      <c r="FW83" s="10">
        <v>0</v>
      </c>
      <c r="FX83" s="10">
        <v>0</v>
      </c>
      <c r="FY83" s="10">
        <v>0</v>
      </c>
      <c r="FZ83" s="10">
        <v>0</v>
      </c>
      <c r="GA83" s="11">
        <v>0</v>
      </c>
      <c r="GC83" s="9">
        <f t="shared" si="79"/>
        <v>0</v>
      </c>
      <c r="GD83" s="10">
        <f t="shared" si="0"/>
        <v>0</v>
      </c>
      <c r="GE83" s="10">
        <f t="shared" si="1"/>
        <v>0</v>
      </c>
      <c r="GF83" s="10">
        <f t="shared" si="2"/>
        <v>0</v>
      </c>
      <c r="GG83" s="10">
        <f t="shared" si="3"/>
        <v>0</v>
      </c>
      <c r="GH83" s="10">
        <f t="shared" si="4"/>
        <v>0</v>
      </c>
      <c r="GI83" s="10">
        <f t="shared" si="5"/>
        <v>0</v>
      </c>
      <c r="GJ83" s="10">
        <f t="shared" si="6"/>
        <v>0</v>
      </c>
      <c r="GK83" s="10">
        <f t="shared" si="7"/>
        <v>0</v>
      </c>
      <c r="GL83" s="10">
        <f t="shared" si="8"/>
        <v>0</v>
      </c>
      <c r="GM83" s="10">
        <f t="shared" si="9"/>
        <v>0</v>
      </c>
      <c r="GN83" s="10">
        <f t="shared" si="10"/>
        <v>0</v>
      </c>
      <c r="GO83" s="10">
        <f t="shared" si="11"/>
        <v>0</v>
      </c>
      <c r="GP83" s="10">
        <f t="shared" si="12"/>
        <v>0</v>
      </c>
      <c r="GQ83" s="10">
        <f t="shared" si="13"/>
        <v>0</v>
      </c>
      <c r="GR83" s="10">
        <f t="shared" si="14"/>
        <v>0</v>
      </c>
      <c r="GS83" s="10">
        <f t="shared" si="15"/>
        <v>0</v>
      </c>
      <c r="GT83" s="10">
        <f t="shared" si="16"/>
        <v>0</v>
      </c>
      <c r="GU83" s="10">
        <f t="shared" si="17"/>
        <v>0</v>
      </c>
      <c r="GV83" s="10">
        <f t="shared" si="18"/>
        <v>0</v>
      </c>
      <c r="GW83" s="10">
        <f t="shared" si="19"/>
        <v>0</v>
      </c>
      <c r="GX83" s="10">
        <f t="shared" si="20"/>
        <v>0</v>
      </c>
      <c r="GY83" s="10">
        <f t="shared" si="21"/>
        <v>0</v>
      </c>
      <c r="GZ83" s="10">
        <f t="shared" si="22"/>
        <v>0</v>
      </c>
      <c r="HA83" s="10">
        <f t="shared" si="23"/>
        <v>0</v>
      </c>
      <c r="HB83" s="10">
        <f t="shared" si="24"/>
        <v>0</v>
      </c>
      <c r="HC83" s="10">
        <f t="shared" si="25"/>
        <v>0</v>
      </c>
      <c r="HD83" s="10">
        <f t="shared" si="26"/>
        <v>0</v>
      </c>
      <c r="HE83" s="10">
        <f t="shared" si="27"/>
        <v>0</v>
      </c>
      <c r="HF83" s="10">
        <f t="shared" si="28"/>
        <v>0</v>
      </c>
      <c r="HG83" s="10">
        <f t="shared" si="29"/>
        <v>0</v>
      </c>
      <c r="HH83" s="10">
        <f t="shared" si="30"/>
        <v>0</v>
      </c>
      <c r="HI83" s="10">
        <f t="shared" si="31"/>
        <v>0</v>
      </c>
      <c r="HJ83" s="10">
        <f t="shared" si="32"/>
        <v>0</v>
      </c>
      <c r="HK83" s="10">
        <f t="shared" si="33"/>
        <v>0</v>
      </c>
      <c r="HL83" s="10">
        <f t="shared" si="34"/>
        <v>0</v>
      </c>
      <c r="HM83" s="10">
        <f t="shared" si="35"/>
        <v>0</v>
      </c>
      <c r="HN83" s="10">
        <f t="shared" si="36"/>
        <v>0</v>
      </c>
      <c r="HO83" s="10">
        <f t="shared" si="37"/>
        <v>0</v>
      </c>
      <c r="HP83" s="10">
        <f t="shared" si="38"/>
        <v>0</v>
      </c>
      <c r="HQ83" s="10">
        <f t="shared" si="39"/>
        <v>0</v>
      </c>
      <c r="HR83" s="10">
        <f t="shared" si="40"/>
        <v>0</v>
      </c>
      <c r="HS83" s="10">
        <f t="shared" si="41"/>
        <v>0</v>
      </c>
      <c r="HT83" s="10">
        <f t="shared" si="42"/>
        <v>0</v>
      </c>
      <c r="HU83" s="10">
        <f t="shared" si="43"/>
        <v>0</v>
      </c>
      <c r="HV83" s="10">
        <f t="shared" si="44"/>
        <v>0</v>
      </c>
      <c r="HW83" s="10">
        <f t="shared" si="45"/>
        <v>0</v>
      </c>
      <c r="HX83" s="10">
        <f t="shared" si="46"/>
        <v>0</v>
      </c>
      <c r="HY83" s="10">
        <f t="shared" si="47"/>
        <v>0</v>
      </c>
      <c r="HZ83" s="10">
        <f t="shared" si="48"/>
        <v>0</v>
      </c>
      <c r="IA83" s="10">
        <f t="shared" si="49"/>
        <v>0</v>
      </c>
      <c r="IB83" s="10">
        <f t="shared" si="50"/>
        <v>0</v>
      </c>
      <c r="IC83" s="10">
        <f t="shared" si="51"/>
        <v>0</v>
      </c>
      <c r="ID83" s="10">
        <f t="shared" si="52"/>
        <v>0</v>
      </c>
      <c r="IE83" s="10">
        <f t="shared" si="53"/>
        <v>0</v>
      </c>
      <c r="IF83" s="10">
        <f t="shared" si="54"/>
        <v>0</v>
      </c>
      <c r="IG83" s="10">
        <f t="shared" si="55"/>
        <v>0</v>
      </c>
      <c r="IH83" s="10">
        <f t="shared" si="56"/>
        <v>0</v>
      </c>
      <c r="II83" s="10">
        <f t="shared" si="57"/>
        <v>0</v>
      </c>
      <c r="IJ83" s="10">
        <f t="shared" si="58"/>
        <v>0</v>
      </c>
      <c r="IK83" s="10">
        <f t="shared" si="59"/>
        <v>0</v>
      </c>
      <c r="IL83" s="10">
        <f t="shared" si="60"/>
        <v>1</v>
      </c>
      <c r="IM83" s="10">
        <f t="shared" si="61"/>
        <v>0</v>
      </c>
      <c r="IN83" s="10">
        <f t="shared" si="62"/>
        <v>0</v>
      </c>
      <c r="IO83" s="10">
        <f t="shared" si="63"/>
        <v>0</v>
      </c>
      <c r="IP83" s="10">
        <f t="shared" si="64"/>
        <v>0</v>
      </c>
      <c r="IQ83" s="10">
        <f t="shared" si="65"/>
        <v>0</v>
      </c>
      <c r="IR83" s="10">
        <f t="shared" si="66"/>
        <v>0</v>
      </c>
      <c r="IS83" s="10">
        <f t="shared" si="67"/>
        <v>0</v>
      </c>
      <c r="IT83" s="10">
        <f t="shared" si="68"/>
        <v>0</v>
      </c>
      <c r="IU83" s="10">
        <f t="shared" si="69"/>
        <v>0</v>
      </c>
      <c r="IV83" s="10">
        <f t="shared" si="70"/>
        <v>0</v>
      </c>
      <c r="IW83" s="10">
        <f t="shared" si="71"/>
        <v>0</v>
      </c>
      <c r="IX83" s="10">
        <f t="shared" si="72"/>
        <v>0</v>
      </c>
      <c r="IY83" s="10">
        <f t="shared" si="73"/>
        <v>0</v>
      </c>
      <c r="IZ83" s="10">
        <f t="shared" si="74"/>
        <v>0</v>
      </c>
      <c r="JA83" s="10">
        <f t="shared" si="75"/>
        <v>0</v>
      </c>
      <c r="JB83" s="10">
        <f t="shared" si="76"/>
        <v>0</v>
      </c>
      <c r="JC83" s="10">
        <f t="shared" si="77"/>
        <v>0</v>
      </c>
      <c r="JD83" s="11">
        <f t="shared" si="78"/>
        <v>0</v>
      </c>
      <c r="JF83" s="9">
        <v>0</v>
      </c>
      <c r="JG83" s="10">
        <v>0</v>
      </c>
      <c r="JH83" s="10">
        <v>0</v>
      </c>
      <c r="JI83" s="10">
        <v>0</v>
      </c>
      <c r="JJ83" s="10">
        <v>0</v>
      </c>
      <c r="JK83" s="10">
        <v>0</v>
      </c>
      <c r="JL83" s="10">
        <v>0</v>
      </c>
      <c r="JM83" s="10">
        <v>0</v>
      </c>
      <c r="JN83" s="10">
        <v>0</v>
      </c>
      <c r="JO83" s="10">
        <v>0</v>
      </c>
      <c r="JP83" s="10">
        <v>0</v>
      </c>
      <c r="JQ83" s="10">
        <v>0</v>
      </c>
      <c r="JR83" s="10">
        <v>0</v>
      </c>
      <c r="JS83" s="10">
        <v>0</v>
      </c>
      <c r="JT83" s="10">
        <v>0</v>
      </c>
      <c r="JU83" s="10">
        <v>0</v>
      </c>
      <c r="JV83" s="10">
        <v>0</v>
      </c>
      <c r="JW83" s="10">
        <v>0</v>
      </c>
      <c r="JX83" s="10">
        <v>0</v>
      </c>
      <c r="JY83" s="10">
        <v>0</v>
      </c>
      <c r="JZ83" s="10">
        <v>0</v>
      </c>
      <c r="KA83" s="10">
        <v>0</v>
      </c>
      <c r="KB83" s="10">
        <v>0</v>
      </c>
      <c r="KC83" s="10">
        <v>0</v>
      </c>
      <c r="KD83" s="10">
        <v>0</v>
      </c>
      <c r="KE83" s="10">
        <v>0</v>
      </c>
      <c r="KF83" s="10">
        <v>0</v>
      </c>
      <c r="KG83" s="10">
        <v>0</v>
      </c>
      <c r="KH83" s="10">
        <v>0</v>
      </c>
      <c r="KI83" s="10">
        <v>0</v>
      </c>
      <c r="KJ83" s="10">
        <v>0</v>
      </c>
      <c r="KK83" s="10">
        <v>0</v>
      </c>
      <c r="KL83" s="10">
        <v>0</v>
      </c>
      <c r="KM83" s="10">
        <v>0</v>
      </c>
      <c r="KN83" s="10">
        <v>0</v>
      </c>
      <c r="KO83" s="10">
        <v>0</v>
      </c>
      <c r="KP83" s="10">
        <v>0</v>
      </c>
      <c r="KQ83" s="10">
        <v>0</v>
      </c>
      <c r="KR83" s="10">
        <v>0</v>
      </c>
      <c r="KS83" s="10">
        <v>0</v>
      </c>
      <c r="KT83" s="10">
        <v>0</v>
      </c>
      <c r="KU83" s="10">
        <v>0</v>
      </c>
      <c r="KV83" s="10">
        <v>0</v>
      </c>
      <c r="KW83" s="10">
        <v>0</v>
      </c>
      <c r="KX83" s="10">
        <v>0</v>
      </c>
      <c r="KY83" s="10">
        <v>0</v>
      </c>
      <c r="KZ83" s="10">
        <v>0</v>
      </c>
      <c r="LA83" s="10">
        <v>0</v>
      </c>
      <c r="LB83" s="10">
        <v>0</v>
      </c>
      <c r="LC83" s="10">
        <v>0</v>
      </c>
      <c r="LD83" s="10">
        <v>0</v>
      </c>
      <c r="LE83" s="10">
        <v>0</v>
      </c>
      <c r="LF83" s="10">
        <v>0</v>
      </c>
      <c r="LG83" s="10">
        <v>0</v>
      </c>
      <c r="LH83" s="10">
        <v>0</v>
      </c>
      <c r="LI83" s="10">
        <v>0</v>
      </c>
      <c r="LJ83" s="10">
        <v>0</v>
      </c>
      <c r="LK83" s="10">
        <v>0</v>
      </c>
      <c r="LL83" s="10">
        <v>0</v>
      </c>
      <c r="LM83" s="10">
        <v>0</v>
      </c>
      <c r="LN83" s="10">
        <v>0</v>
      </c>
      <c r="LO83" s="10">
        <v>1</v>
      </c>
      <c r="LP83" s="10">
        <v>0</v>
      </c>
      <c r="LQ83" s="10">
        <v>0</v>
      </c>
      <c r="LR83" s="10">
        <v>0</v>
      </c>
      <c r="LS83" s="10">
        <v>0</v>
      </c>
      <c r="LT83" s="10">
        <v>0</v>
      </c>
      <c r="LU83" s="10">
        <v>0</v>
      </c>
      <c r="LV83" s="10">
        <v>0</v>
      </c>
      <c r="LW83" s="10">
        <v>0</v>
      </c>
      <c r="LX83" s="10">
        <v>0</v>
      </c>
      <c r="LY83" s="10">
        <v>0</v>
      </c>
      <c r="LZ83" s="10">
        <v>0</v>
      </c>
      <c r="MA83" s="10">
        <v>0</v>
      </c>
      <c r="MB83" s="10">
        <v>0</v>
      </c>
      <c r="MC83" s="10">
        <v>0</v>
      </c>
      <c r="MD83" s="10">
        <v>0</v>
      </c>
      <c r="ME83" s="10">
        <v>0</v>
      </c>
      <c r="MF83" s="10">
        <v>0</v>
      </c>
      <c r="MG83" s="11">
        <v>0</v>
      </c>
    </row>
    <row r="84" spans="1:345" hidden="1" x14ac:dyDescent="0.3">
      <c r="A84" s="32" t="s">
        <v>59</v>
      </c>
      <c r="B84" s="110"/>
      <c r="C84" s="110"/>
      <c r="D84" s="110"/>
      <c r="E84" s="110"/>
      <c r="F84" s="110"/>
      <c r="G84" s="110"/>
      <c r="H84" s="110"/>
      <c r="I84" s="110"/>
      <c r="J84" s="110"/>
      <c r="K84" s="110"/>
      <c r="L84" s="110"/>
      <c r="M84" s="110"/>
      <c r="N84" s="110"/>
      <c r="O84" s="110"/>
      <c r="P84" s="110"/>
      <c r="Q84" s="110"/>
      <c r="R84" s="110"/>
      <c r="S84" s="110"/>
      <c r="T84" s="110"/>
      <c r="U84" s="111"/>
      <c r="V84" s="22">
        <v>0</v>
      </c>
      <c r="W84" s="23">
        <v>0</v>
      </c>
      <c r="X84" s="23">
        <v>0</v>
      </c>
      <c r="Y84" s="23">
        <v>0</v>
      </c>
      <c r="Z84" s="23">
        <v>0</v>
      </c>
      <c r="AA84" s="23">
        <v>0</v>
      </c>
      <c r="AB84" s="23">
        <v>0</v>
      </c>
      <c r="AC84" s="23">
        <v>0</v>
      </c>
      <c r="AD84" s="23">
        <v>0</v>
      </c>
      <c r="AE84" s="23">
        <v>0</v>
      </c>
      <c r="AF84" s="23">
        <v>0</v>
      </c>
      <c r="AG84" s="23">
        <v>0</v>
      </c>
      <c r="AH84" s="23">
        <v>0</v>
      </c>
      <c r="AI84" s="23">
        <v>0</v>
      </c>
      <c r="AJ84" s="23">
        <v>0</v>
      </c>
      <c r="AK84" s="23">
        <v>0</v>
      </c>
      <c r="AL84" s="23">
        <v>0</v>
      </c>
      <c r="AM84" s="23">
        <v>0</v>
      </c>
      <c r="AN84" s="23">
        <v>0</v>
      </c>
      <c r="AO84" s="23">
        <v>0</v>
      </c>
      <c r="AP84" s="23">
        <v>0</v>
      </c>
      <c r="AQ84" s="23">
        <v>0</v>
      </c>
      <c r="AR84" s="23">
        <v>0</v>
      </c>
      <c r="AS84" s="23">
        <v>0</v>
      </c>
      <c r="AT84" s="23">
        <v>0</v>
      </c>
      <c r="AU84" s="23">
        <v>0</v>
      </c>
      <c r="AV84" s="23">
        <v>0</v>
      </c>
      <c r="AW84" s="23">
        <v>0</v>
      </c>
      <c r="AX84" s="23">
        <v>0</v>
      </c>
      <c r="AY84" s="23">
        <v>0</v>
      </c>
      <c r="AZ84" s="23">
        <v>0</v>
      </c>
      <c r="BA84" s="23">
        <v>0</v>
      </c>
      <c r="BB84" s="23">
        <v>0</v>
      </c>
      <c r="BC84" s="23">
        <v>0</v>
      </c>
      <c r="BD84" s="23">
        <v>0</v>
      </c>
      <c r="BE84" s="23">
        <v>0</v>
      </c>
      <c r="BF84" s="23">
        <v>0</v>
      </c>
      <c r="BG84" s="23">
        <v>0</v>
      </c>
      <c r="BH84" s="23">
        <v>0</v>
      </c>
      <c r="BI84" s="23">
        <v>0</v>
      </c>
      <c r="BJ84" s="23">
        <v>0</v>
      </c>
      <c r="BK84" s="23">
        <v>0</v>
      </c>
      <c r="BL84" s="23">
        <v>0</v>
      </c>
      <c r="BM84" s="23">
        <v>0</v>
      </c>
      <c r="BN84" s="23">
        <v>0</v>
      </c>
      <c r="BO84" s="23">
        <v>0</v>
      </c>
      <c r="BP84" s="23">
        <v>0</v>
      </c>
      <c r="BQ84" s="23">
        <v>0</v>
      </c>
      <c r="BR84" s="23">
        <v>0</v>
      </c>
      <c r="BS84" s="23">
        <v>0</v>
      </c>
      <c r="BT84" s="23">
        <v>0</v>
      </c>
      <c r="BU84" s="23">
        <v>0</v>
      </c>
      <c r="BV84" s="23">
        <v>0</v>
      </c>
      <c r="BW84" s="23">
        <v>0</v>
      </c>
      <c r="BX84" s="23">
        <v>0</v>
      </c>
      <c r="BY84" s="23">
        <v>0</v>
      </c>
      <c r="BZ84" s="23">
        <v>0</v>
      </c>
      <c r="CA84" s="23">
        <v>0</v>
      </c>
      <c r="CB84" s="23">
        <v>0</v>
      </c>
      <c r="CC84" s="23">
        <v>0</v>
      </c>
      <c r="CD84" s="23">
        <v>0</v>
      </c>
      <c r="CE84" s="23">
        <v>0</v>
      </c>
      <c r="CF84" s="23">
        <v>0</v>
      </c>
      <c r="CG84" s="23">
        <v>0</v>
      </c>
      <c r="CH84" s="23">
        <v>0</v>
      </c>
      <c r="CI84" s="23">
        <v>0</v>
      </c>
      <c r="CJ84" s="23">
        <v>0</v>
      </c>
      <c r="CK84" s="23">
        <v>0</v>
      </c>
      <c r="CL84" s="23">
        <v>0</v>
      </c>
      <c r="CM84" s="23">
        <v>0</v>
      </c>
      <c r="CN84" s="23">
        <v>0</v>
      </c>
      <c r="CO84" s="23">
        <v>0</v>
      </c>
      <c r="CP84" s="23">
        <v>0</v>
      </c>
      <c r="CQ84" s="23">
        <v>0</v>
      </c>
      <c r="CR84" s="23">
        <v>0</v>
      </c>
      <c r="CS84" s="23">
        <v>0</v>
      </c>
      <c r="CT84" s="23">
        <v>0</v>
      </c>
      <c r="CU84" s="23">
        <v>0</v>
      </c>
      <c r="CV84" s="23">
        <v>0</v>
      </c>
      <c r="CW84" s="24">
        <v>0</v>
      </c>
      <c r="CZ84" s="9">
        <v>0</v>
      </c>
      <c r="DA84" s="10">
        <v>0</v>
      </c>
      <c r="DB84" s="10">
        <v>0</v>
      </c>
      <c r="DC84" s="10">
        <v>0</v>
      </c>
      <c r="DD84" s="10">
        <v>0</v>
      </c>
      <c r="DE84" s="10">
        <v>0</v>
      </c>
      <c r="DF84" s="10">
        <v>0</v>
      </c>
      <c r="DG84" s="10">
        <v>0</v>
      </c>
      <c r="DH84" s="10">
        <v>0</v>
      </c>
      <c r="DI84" s="10">
        <v>0</v>
      </c>
      <c r="DJ84" s="10">
        <v>0</v>
      </c>
      <c r="DK84" s="10">
        <v>0</v>
      </c>
      <c r="DL84" s="10">
        <v>0</v>
      </c>
      <c r="DM84" s="10">
        <v>0</v>
      </c>
      <c r="DN84" s="10">
        <v>0</v>
      </c>
      <c r="DO84" s="10">
        <v>0</v>
      </c>
      <c r="DP84" s="10">
        <v>0</v>
      </c>
      <c r="DQ84" s="10">
        <v>0</v>
      </c>
      <c r="DR84" s="10">
        <v>0</v>
      </c>
      <c r="DS84" s="10">
        <v>0</v>
      </c>
      <c r="DT84" s="10">
        <v>0</v>
      </c>
      <c r="DU84" s="10">
        <v>0</v>
      </c>
      <c r="DV84" s="10">
        <v>0</v>
      </c>
      <c r="DW84" s="10">
        <v>0</v>
      </c>
      <c r="DX84" s="10">
        <v>0</v>
      </c>
      <c r="DY84" s="10">
        <v>0</v>
      </c>
      <c r="DZ84" s="10">
        <v>0</v>
      </c>
      <c r="EA84" s="10">
        <v>0</v>
      </c>
      <c r="EB84" s="10">
        <v>0</v>
      </c>
      <c r="EC84" s="10">
        <v>0</v>
      </c>
      <c r="ED84" s="10">
        <v>0</v>
      </c>
      <c r="EE84" s="10">
        <v>0</v>
      </c>
      <c r="EF84" s="10">
        <v>0</v>
      </c>
      <c r="EG84" s="10">
        <v>0</v>
      </c>
      <c r="EH84" s="10">
        <v>0</v>
      </c>
      <c r="EI84" s="10">
        <v>0</v>
      </c>
      <c r="EJ84" s="10">
        <v>0</v>
      </c>
      <c r="EK84" s="10">
        <v>0</v>
      </c>
      <c r="EL84" s="10">
        <v>0</v>
      </c>
      <c r="EM84" s="10">
        <v>0</v>
      </c>
      <c r="EN84" s="10">
        <v>0</v>
      </c>
      <c r="EO84" s="10">
        <v>0</v>
      </c>
      <c r="EP84" s="10">
        <v>0</v>
      </c>
      <c r="EQ84" s="10">
        <v>0</v>
      </c>
      <c r="ER84" s="10">
        <v>0</v>
      </c>
      <c r="ES84" s="10">
        <v>0</v>
      </c>
      <c r="ET84" s="10">
        <v>0</v>
      </c>
      <c r="EU84" s="10">
        <v>0</v>
      </c>
      <c r="EV84" s="10">
        <v>0</v>
      </c>
      <c r="EW84" s="10">
        <v>0</v>
      </c>
      <c r="EX84" s="10">
        <v>0</v>
      </c>
      <c r="EY84" s="10">
        <v>0</v>
      </c>
      <c r="EZ84" s="10">
        <v>0</v>
      </c>
      <c r="FA84" s="10">
        <v>0</v>
      </c>
      <c r="FB84" s="10">
        <v>0</v>
      </c>
      <c r="FC84" s="10">
        <v>0</v>
      </c>
      <c r="FD84" s="10">
        <v>0</v>
      </c>
      <c r="FE84" s="10">
        <v>0</v>
      </c>
      <c r="FF84" s="10">
        <v>0</v>
      </c>
      <c r="FG84" s="10">
        <v>0</v>
      </c>
      <c r="FH84" s="10">
        <v>0</v>
      </c>
      <c r="FI84" s="10">
        <v>0</v>
      </c>
      <c r="FJ84" s="10">
        <v>1</v>
      </c>
      <c r="FK84" s="10">
        <v>0</v>
      </c>
      <c r="FL84" s="10">
        <v>0</v>
      </c>
      <c r="FM84" s="10">
        <v>0</v>
      </c>
      <c r="FN84" s="10">
        <v>0</v>
      </c>
      <c r="FO84" s="10">
        <v>0</v>
      </c>
      <c r="FP84" s="10">
        <v>0</v>
      </c>
      <c r="FQ84" s="10">
        <v>0</v>
      </c>
      <c r="FR84" s="10">
        <v>0</v>
      </c>
      <c r="FS84" s="10">
        <v>0</v>
      </c>
      <c r="FT84" s="10">
        <v>0</v>
      </c>
      <c r="FU84" s="10">
        <v>0</v>
      </c>
      <c r="FV84" s="10">
        <v>0</v>
      </c>
      <c r="FW84" s="10">
        <v>0</v>
      </c>
      <c r="FX84" s="10">
        <v>0</v>
      </c>
      <c r="FY84" s="10">
        <v>0</v>
      </c>
      <c r="FZ84" s="10">
        <v>0</v>
      </c>
      <c r="GA84" s="11">
        <v>0</v>
      </c>
      <c r="GC84" s="9">
        <f t="shared" si="79"/>
        <v>0</v>
      </c>
      <c r="GD84" s="10">
        <f t="shared" si="0"/>
        <v>0</v>
      </c>
      <c r="GE84" s="10">
        <f t="shared" si="1"/>
        <v>0</v>
      </c>
      <c r="GF84" s="10">
        <f t="shared" si="2"/>
        <v>0</v>
      </c>
      <c r="GG84" s="10">
        <f t="shared" si="3"/>
        <v>0</v>
      </c>
      <c r="GH84" s="10">
        <f t="shared" si="4"/>
        <v>0</v>
      </c>
      <c r="GI84" s="10">
        <f t="shared" si="5"/>
        <v>0</v>
      </c>
      <c r="GJ84" s="10">
        <f t="shared" si="6"/>
        <v>0</v>
      </c>
      <c r="GK84" s="10">
        <f t="shared" si="7"/>
        <v>0</v>
      </c>
      <c r="GL84" s="10">
        <f t="shared" si="8"/>
        <v>0</v>
      </c>
      <c r="GM84" s="10">
        <f t="shared" si="9"/>
        <v>0</v>
      </c>
      <c r="GN84" s="10">
        <f t="shared" si="10"/>
        <v>0</v>
      </c>
      <c r="GO84" s="10">
        <f t="shared" si="11"/>
        <v>0</v>
      </c>
      <c r="GP84" s="10">
        <f t="shared" si="12"/>
        <v>0</v>
      </c>
      <c r="GQ84" s="10">
        <f t="shared" si="13"/>
        <v>0</v>
      </c>
      <c r="GR84" s="10">
        <f t="shared" si="14"/>
        <v>0</v>
      </c>
      <c r="GS84" s="10">
        <f t="shared" si="15"/>
        <v>0</v>
      </c>
      <c r="GT84" s="10">
        <f t="shared" si="16"/>
        <v>0</v>
      </c>
      <c r="GU84" s="10">
        <f t="shared" si="17"/>
        <v>0</v>
      </c>
      <c r="GV84" s="10">
        <f t="shared" si="18"/>
        <v>0</v>
      </c>
      <c r="GW84" s="10">
        <f t="shared" si="19"/>
        <v>0</v>
      </c>
      <c r="GX84" s="10">
        <f t="shared" si="20"/>
        <v>0</v>
      </c>
      <c r="GY84" s="10">
        <f t="shared" si="21"/>
        <v>0</v>
      </c>
      <c r="GZ84" s="10">
        <f t="shared" si="22"/>
        <v>0</v>
      </c>
      <c r="HA84" s="10">
        <f t="shared" si="23"/>
        <v>0</v>
      </c>
      <c r="HB84" s="10">
        <f t="shared" si="24"/>
        <v>0</v>
      </c>
      <c r="HC84" s="10">
        <f t="shared" si="25"/>
        <v>0</v>
      </c>
      <c r="HD84" s="10">
        <f t="shared" si="26"/>
        <v>0</v>
      </c>
      <c r="HE84" s="10">
        <f t="shared" si="27"/>
        <v>0</v>
      </c>
      <c r="HF84" s="10">
        <f t="shared" si="28"/>
        <v>0</v>
      </c>
      <c r="HG84" s="10">
        <f t="shared" si="29"/>
        <v>0</v>
      </c>
      <c r="HH84" s="10">
        <f t="shared" si="30"/>
        <v>0</v>
      </c>
      <c r="HI84" s="10">
        <f t="shared" si="31"/>
        <v>0</v>
      </c>
      <c r="HJ84" s="10">
        <f t="shared" si="32"/>
        <v>0</v>
      </c>
      <c r="HK84" s="10">
        <f t="shared" si="33"/>
        <v>0</v>
      </c>
      <c r="HL84" s="10">
        <f t="shared" si="34"/>
        <v>0</v>
      </c>
      <c r="HM84" s="10">
        <f t="shared" si="35"/>
        <v>0</v>
      </c>
      <c r="HN84" s="10">
        <f t="shared" si="36"/>
        <v>0</v>
      </c>
      <c r="HO84" s="10">
        <f t="shared" si="37"/>
        <v>0</v>
      </c>
      <c r="HP84" s="10">
        <f t="shared" si="38"/>
        <v>0</v>
      </c>
      <c r="HQ84" s="10">
        <f t="shared" si="39"/>
        <v>0</v>
      </c>
      <c r="HR84" s="10">
        <f t="shared" si="40"/>
        <v>0</v>
      </c>
      <c r="HS84" s="10">
        <f t="shared" si="41"/>
        <v>0</v>
      </c>
      <c r="HT84" s="10">
        <f t="shared" si="42"/>
        <v>0</v>
      </c>
      <c r="HU84" s="10">
        <f t="shared" si="43"/>
        <v>0</v>
      </c>
      <c r="HV84" s="10">
        <f t="shared" si="44"/>
        <v>0</v>
      </c>
      <c r="HW84" s="10">
        <f t="shared" si="45"/>
        <v>0</v>
      </c>
      <c r="HX84" s="10">
        <f t="shared" si="46"/>
        <v>0</v>
      </c>
      <c r="HY84" s="10">
        <f t="shared" si="47"/>
        <v>0</v>
      </c>
      <c r="HZ84" s="10">
        <f t="shared" si="48"/>
        <v>0</v>
      </c>
      <c r="IA84" s="10">
        <f t="shared" si="49"/>
        <v>0</v>
      </c>
      <c r="IB84" s="10">
        <f t="shared" si="50"/>
        <v>0</v>
      </c>
      <c r="IC84" s="10">
        <f t="shared" si="51"/>
        <v>0</v>
      </c>
      <c r="ID84" s="10">
        <f t="shared" si="52"/>
        <v>0</v>
      </c>
      <c r="IE84" s="10">
        <f t="shared" si="53"/>
        <v>0</v>
      </c>
      <c r="IF84" s="10">
        <f t="shared" si="54"/>
        <v>0</v>
      </c>
      <c r="IG84" s="10">
        <f t="shared" si="55"/>
        <v>0</v>
      </c>
      <c r="IH84" s="10">
        <f t="shared" si="56"/>
        <v>0</v>
      </c>
      <c r="II84" s="10">
        <f t="shared" si="57"/>
        <v>0</v>
      </c>
      <c r="IJ84" s="10">
        <f t="shared" si="58"/>
        <v>0</v>
      </c>
      <c r="IK84" s="10">
        <f t="shared" si="59"/>
        <v>0</v>
      </c>
      <c r="IL84" s="10">
        <f t="shared" si="60"/>
        <v>0</v>
      </c>
      <c r="IM84" s="10">
        <f t="shared" si="61"/>
        <v>1</v>
      </c>
      <c r="IN84" s="10">
        <f t="shared" si="62"/>
        <v>0</v>
      </c>
      <c r="IO84" s="10">
        <f t="shared" si="63"/>
        <v>0</v>
      </c>
      <c r="IP84" s="10">
        <f t="shared" si="64"/>
        <v>0</v>
      </c>
      <c r="IQ84" s="10">
        <f t="shared" si="65"/>
        <v>0</v>
      </c>
      <c r="IR84" s="10">
        <f t="shared" si="66"/>
        <v>0</v>
      </c>
      <c r="IS84" s="10">
        <f t="shared" si="67"/>
        <v>0</v>
      </c>
      <c r="IT84" s="10">
        <f t="shared" si="68"/>
        <v>0</v>
      </c>
      <c r="IU84" s="10">
        <f t="shared" si="69"/>
        <v>0</v>
      </c>
      <c r="IV84" s="10">
        <f t="shared" si="70"/>
        <v>0</v>
      </c>
      <c r="IW84" s="10">
        <f t="shared" si="71"/>
        <v>0</v>
      </c>
      <c r="IX84" s="10">
        <f t="shared" si="72"/>
        <v>0</v>
      </c>
      <c r="IY84" s="10">
        <f t="shared" si="73"/>
        <v>0</v>
      </c>
      <c r="IZ84" s="10">
        <f t="shared" si="74"/>
        <v>0</v>
      </c>
      <c r="JA84" s="10">
        <f t="shared" si="75"/>
        <v>0</v>
      </c>
      <c r="JB84" s="10">
        <f t="shared" si="76"/>
        <v>0</v>
      </c>
      <c r="JC84" s="10">
        <f t="shared" si="77"/>
        <v>0</v>
      </c>
      <c r="JD84" s="11">
        <f t="shared" si="78"/>
        <v>0</v>
      </c>
      <c r="JF84" s="9">
        <v>0</v>
      </c>
      <c r="JG84" s="10">
        <v>0</v>
      </c>
      <c r="JH84" s="10">
        <v>0</v>
      </c>
      <c r="JI84" s="10">
        <v>0</v>
      </c>
      <c r="JJ84" s="10">
        <v>0</v>
      </c>
      <c r="JK84" s="10">
        <v>0</v>
      </c>
      <c r="JL84" s="10">
        <v>0</v>
      </c>
      <c r="JM84" s="10">
        <v>0</v>
      </c>
      <c r="JN84" s="10">
        <v>0</v>
      </c>
      <c r="JO84" s="10">
        <v>0</v>
      </c>
      <c r="JP84" s="10">
        <v>0</v>
      </c>
      <c r="JQ84" s="10">
        <v>0</v>
      </c>
      <c r="JR84" s="10">
        <v>0</v>
      </c>
      <c r="JS84" s="10">
        <v>0</v>
      </c>
      <c r="JT84" s="10">
        <v>0</v>
      </c>
      <c r="JU84" s="10">
        <v>0</v>
      </c>
      <c r="JV84" s="10">
        <v>0</v>
      </c>
      <c r="JW84" s="10">
        <v>0</v>
      </c>
      <c r="JX84" s="10">
        <v>0</v>
      </c>
      <c r="JY84" s="10">
        <v>0</v>
      </c>
      <c r="JZ84" s="10">
        <v>0</v>
      </c>
      <c r="KA84" s="10">
        <v>0</v>
      </c>
      <c r="KB84" s="10">
        <v>0</v>
      </c>
      <c r="KC84" s="10">
        <v>0</v>
      </c>
      <c r="KD84" s="10">
        <v>0</v>
      </c>
      <c r="KE84" s="10">
        <v>0</v>
      </c>
      <c r="KF84" s="10">
        <v>0</v>
      </c>
      <c r="KG84" s="10">
        <v>0</v>
      </c>
      <c r="KH84" s="10">
        <v>0</v>
      </c>
      <c r="KI84" s="10">
        <v>0</v>
      </c>
      <c r="KJ84" s="10">
        <v>0</v>
      </c>
      <c r="KK84" s="10">
        <v>0</v>
      </c>
      <c r="KL84" s="10">
        <v>0</v>
      </c>
      <c r="KM84" s="10">
        <v>0</v>
      </c>
      <c r="KN84" s="10">
        <v>0</v>
      </c>
      <c r="KO84" s="10">
        <v>0</v>
      </c>
      <c r="KP84" s="10">
        <v>0</v>
      </c>
      <c r="KQ84" s="10">
        <v>0</v>
      </c>
      <c r="KR84" s="10">
        <v>0</v>
      </c>
      <c r="KS84" s="10">
        <v>0</v>
      </c>
      <c r="KT84" s="10">
        <v>0</v>
      </c>
      <c r="KU84" s="10">
        <v>0</v>
      </c>
      <c r="KV84" s="10">
        <v>0</v>
      </c>
      <c r="KW84" s="10">
        <v>0</v>
      </c>
      <c r="KX84" s="10">
        <v>0</v>
      </c>
      <c r="KY84" s="10">
        <v>0</v>
      </c>
      <c r="KZ84" s="10">
        <v>0</v>
      </c>
      <c r="LA84" s="10">
        <v>0</v>
      </c>
      <c r="LB84" s="10">
        <v>0</v>
      </c>
      <c r="LC84" s="10">
        <v>0</v>
      </c>
      <c r="LD84" s="10">
        <v>0</v>
      </c>
      <c r="LE84" s="10">
        <v>0</v>
      </c>
      <c r="LF84" s="10">
        <v>0</v>
      </c>
      <c r="LG84" s="10">
        <v>0</v>
      </c>
      <c r="LH84" s="10">
        <v>0</v>
      </c>
      <c r="LI84" s="10">
        <v>0</v>
      </c>
      <c r="LJ84" s="10">
        <v>0</v>
      </c>
      <c r="LK84" s="10">
        <v>0</v>
      </c>
      <c r="LL84" s="10">
        <v>0</v>
      </c>
      <c r="LM84" s="10">
        <v>0</v>
      </c>
      <c r="LN84" s="10">
        <v>0</v>
      </c>
      <c r="LO84" s="10">
        <v>0</v>
      </c>
      <c r="LP84" s="10">
        <v>1</v>
      </c>
      <c r="LQ84" s="10">
        <v>0</v>
      </c>
      <c r="LR84" s="10">
        <v>0</v>
      </c>
      <c r="LS84" s="10">
        <v>0</v>
      </c>
      <c r="LT84" s="10">
        <v>0</v>
      </c>
      <c r="LU84" s="10">
        <v>0</v>
      </c>
      <c r="LV84" s="10">
        <v>0</v>
      </c>
      <c r="LW84" s="10">
        <v>0</v>
      </c>
      <c r="LX84" s="10">
        <v>0</v>
      </c>
      <c r="LY84" s="10">
        <v>0</v>
      </c>
      <c r="LZ84" s="10">
        <v>0</v>
      </c>
      <c r="MA84" s="10">
        <v>0</v>
      </c>
      <c r="MB84" s="10">
        <v>0</v>
      </c>
      <c r="MC84" s="10">
        <v>0</v>
      </c>
      <c r="MD84" s="10">
        <v>0</v>
      </c>
      <c r="ME84" s="10">
        <v>0</v>
      </c>
      <c r="MF84" s="10">
        <v>0</v>
      </c>
      <c r="MG84" s="11">
        <v>0</v>
      </c>
    </row>
    <row r="85" spans="1:345" hidden="1" x14ac:dyDescent="0.3">
      <c r="A85" s="32" t="s">
        <v>60</v>
      </c>
      <c r="B85" s="110"/>
      <c r="C85" s="110"/>
      <c r="D85" s="110"/>
      <c r="E85" s="110"/>
      <c r="F85" s="110"/>
      <c r="G85" s="110"/>
      <c r="H85" s="110"/>
      <c r="I85" s="110"/>
      <c r="J85" s="110"/>
      <c r="K85" s="110"/>
      <c r="L85" s="110"/>
      <c r="M85" s="110"/>
      <c r="N85" s="110"/>
      <c r="O85" s="110"/>
      <c r="P85" s="110"/>
      <c r="Q85" s="110"/>
      <c r="R85" s="110"/>
      <c r="S85" s="110"/>
      <c r="T85" s="110"/>
      <c r="U85" s="111"/>
      <c r="V85" s="22">
        <v>0</v>
      </c>
      <c r="W85" s="23">
        <v>0</v>
      </c>
      <c r="X85" s="23">
        <v>0</v>
      </c>
      <c r="Y85" s="23">
        <v>0</v>
      </c>
      <c r="Z85" s="23">
        <v>0</v>
      </c>
      <c r="AA85" s="23">
        <v>0</v>
      </c>
      <c r="AB85" s="23">
        <v>0</v>
      </c>
      <c r="AC85" s="23">
        <v>0</v>
      </c>
      <c r="AD85" s="23">
        <v>0</v>
      </c>
      <c r="AE85" s="23">
        <v>0</v>
      </c>
      <c r="AF85" s="23">
        <v>0</v>
      </c>
      <c r="AG85" s="23">
        <v>0</v>
      </c>
      <c r="AH85" s="23">
        <v>0</v>
      </c>
      <c r="AI85" s="23">
        <v>0</v>
      </c>
      <c r="AJ85" s="23">
        <v>0</v>
      </c>
      <c r="AK85" s="23">
        <v>0</v>
      </c>
      <c r="AL85" s="23">
        <v>0</v>
      </c>
      <c r="AM85" s="23">
        <v>0</v>
      </c>
      <c r="AN85" s="23">
        <v>0</v>
      </c>
      <c r="AO85" s="23">
        <v>0</v>
      </c>
      <c r="AP85" s="23">
        <v>0</v>
      </c>
      <c r="AQ85" s="23">
        <v>0</v>
      </c>
      <c r="AR85" s="23">
        <v>0</v>
      </c>
      <c r="AS85" s="23">
        <v>0</v>
      </c>
      <c r="AT85" s="23">
        <v>0</v>
      </c>
      <c r="AU85" s="23">
        <v>0</v>
      </c>
      <c r="AV85" s="23">
        <v>0</v>
      </c>
      <c r="AW85" s="23">
        <v>0</v>
      </c>
      <c r="AX85" s="23">
        <v>0</v>
      </c>
      <c r="AY85" s="23">
        <v>0</v>
      </c>
      <c r="AZ85" s="23">
        <v>0</v>
      </c>
      <c r="BA85" s="23">
        <v>0</v>
      </c>
      <c r="BB85" s="23">
        <v>0</v>
      </c>
      <c r="BC85" s="23">
        <v>0</v>
      </c>
      <c r="BD85" s="23">
        <v>0</v>
      </c>
      <c r="BE85" s="23">
        <v>0</v>
      </c>
      <c r="BF85" s="23">
        <v>0</v>
      </c>
      <c r="BG85" s="23">
        <v>0</v>
      </c>
      <c r="BH85" s="23">
        <v>0</v>
      </c>
      <c r="BI85" s="23">
        <v>0</v>
      </c>
      <c r="BJ85" s="23">
        <v>0</v>
      </c>
      <c r="BK85" s="23">
        <v>0</v>
      </c>
      <c r="BL85" s="23">
        <v>0</v>
      </c>
      <c r="BM85" s="23">
        <v>0</v>
      </c>
      <c r="BN85" s="23">
        <v>0</v>
      </c>
      <c r="BO85" s="23">
        <v>0</v>
      </c>
      <c r="BP85" s="23">
        <v>0</v>
      </c>
      <c r="BQ85" s="23">
        <v>0</v>
      </c>
      <c r="BR85" s="23">
        <v>0</v>
      </c>
      <c r="BS85" s="23">
        <v>0</v>
      </c>
      <c r="BT85" s="23">
        <v>0</v>
      </c>
      <c r="BU85" s="23">
        <v>0</v>
      </c>
      <c r="BV85" s="23">
        <v>0</v>
      </c>
      <c r="BW85" s="23">
        <v>0</v>
      </c>
      <c r="BX85" s="23">
        <v>0</v>
      </c>
      <c r="BY85" s="23">
        <v>0</v>
      </c>
      <c r="BZ85" s="23">
        <v>0</v>
      </c>
      <c r="CA85" s="23">
        <v>0</v>
      </c>
      <c r="CB85" s="23">
        <v>0</v>
      </c>
      <c r="CC85" s="23">
        <v>0</v>
      </c>
      <c r="CD85" s="23">
        <v>0</v>
      </c>
      <c r="CE85" s="23">
        <v>0</v>
      </c>
      <c r="CF85" s="23">
        <v>0</v>
      </c>
      <c r="CG85" s="23">
        <v>0</v>
      </c>
      <c r="CH85" s="23">
        <v>0</v>
      </c>
      <c r="CI85" s="23">
        <v>0</v>
      </c>
      <c r="CJ85" s="23">
        <v>0</v>
      </c>
      <c r="CK85" s="23">
        <v>0</v>
      </c>
      <c r="CL85" s="23">
        <v>0</v>
      </c>
      <c r="CM85" s="23">
        <v>0</v>
      </c>
      <c r="CN85" s="23">
        <v>0</v>
      </c>
      <c r="CO85" s="23">
        <v>0</v>
      </c>
      <c r="CP85" s="23">
        <v>0</v>
      </c>
      <c r="CQ85" s="23">
        <v>0</v>
      </c>
      <c r="CR85" s="23">
        <v>0</v>
      </c>
      <c r="CS85" s="23">
        <v>0</v>
      </c>
      <c r="CT85" s="23">
        <v>0</v>
      </c>
      <c r="CU85" s="23">
        <v>0</v>
      </c>
      <c r="CV85" s="23">
        <v>0</v>
      </c>
      <c r="CW85" s="24">
        <v>0</v>
      </c>
      <c r="CZ85" s="9">
        <v>0</v>
      </c>
      <c r="DA85" s="10">
        <v>0</v>
      </c>
      <c r="DB85" s="10">
        <v>0</v>
      </c>
      <c r="DC85" s="10">
        <v>0</v>
      </c>
      <c r="DD85" s="10">
        <v>0</v>
      </c>
      <c r="DE85" s="10">
        <v>0</v>
      </c>
      <c r="DF85" s="10">
        <v>0</v>
      </c>
      <c r="DG85" s="10">
        <v>0</v>
      </c>
      <c r="DH85" s="10">
        <v>0</v>
      </c>
      <c r="DI85" s="10">
        <v>0</v>
      </c>
      <c r="DJ85" s="10">
        <v>0</v>
      </c>
      <c r="DK85" s="10">
        <v>0</v>
      </c>
      <c r="DL85" s="10">
        <v>0</v>
      </c>
      <c r="DM85" s="10">
        <v>0</v>
      </c>
      <c r="DN85" s="10">
        <v>0</v>
      </c>
      <c r="DO85" s="10">
        <v>0</v>
      </c>
      <c r="DP85" s="10">
        <v>0</v>
      </c>
      <c r="DQ85" s="10">
        <v>0</v>
      </c>
      <c r="DR85" s="10">
        <v>0</v>
      </c>
      <c r="DS85" s="10">
        <v>0</v>
      </c>
      <c r="DT85" s="10">
        <v>0</v>
      </c>
      <c r="DU85" s="10">
        <v>0</v>
      </c>
      <c r="DV85" s="10">
        <v>0</v>
      </c>
      <c r="DW85" s="10">
        <v>0</v>
      </c>
      <c r="DX85" s="10">
        <v>0</v>
      </c>
      <c r="DY85" s="10">
        <v>0</v>
      </c>
      <c r="DZ85" s="10">
        <v>0</v>
      </c>
      <c r="EA85" s="10">
        <v>0</v>
      </c>
      <c r="EB85" s="10">
        <v>0</v>
      </c>
      <c r="EC85" s="10">
        <v>0</v>
      </c>
      <c r="ED85" s="10">
        <v>0</v>
      </c>
      <c r="EE85" s="10">
        <v>0</v>
      </c>
      <c r="EF85" s="10">
        <v>0</v>
      </c>
      <c r="EG85" s="10">
        <v>0</v>
      </c>
      <c r="EH85" s="10">
        <v>0</v>
      </c>
      <c r="EI85" s="10">
        <v>0</v>
      </c>
      <c r="EJ85" s="10">
        <v>0</v>
      </c>
      <c r="EK85" s="10">
        <v>0</v>
      </c>
      <c r="EL85" s="10">
        <v>0</v>
      </c>
      <c r="EM85" s="10">
        <v>0</v>
      </c>
      <c r="EN85" s="10">
        <v>0</v>
      </c>
      <c r="EO85" s="10">
        <v>0</v>
      </c>
      <c r="EP85" s="10">
        <v>0</v>
      </c>
      <c r="EQ85" s="10">
        <v>0</v>
      </c>
      <c r="ER85" s="10">
        <v>0</v>
      </c>
      <c r="ES85" s="10">
        <v>0</v>
      </c>
      <c r="ET85" s="10">
        <v>0</v>
      </c>
      <c r="EU85" s="10">
        <v>0</v>
      </c>
      <c r="EV85" s="10">
        <v>0</v>
      </c>
      <c r="EW85" s="10">
        <v>0</v>
      </c>
      <c r="EX85" s="10">
        <v>0</v>
      </c>
      <c r="EY85" s="10">
        <v>0</v>
      </c>
      <c r="EZ85" s="10">
        <v>0</v>
      </c>
      <c r="FA85" s="10">
        <v>0</v>
      </c>
      <c r="FB85" s="10">
        <v>0</v>
      </c>
      <c r="FC85" s="10">
        <v>0</v>
      </c>
      <c r="FD85" s="10">
        <v>0</v>
      </c>
      <c r="FE85" s="10">
        <v>0</v>
      </c>
      <c r="FF85" s="10">
        <v>0</v>
      </c>
      <c r="FG85" s="10">
        <v>0</v>
      </c>
      <c r="FH85" s="10">
        <v>0</v>
      </c>
      <c r="FI85" s="10">
        <v>0</v>
      </c>
      <c r="FJ85" s="10">
        <v>0</v>
      </c>
      <c r="FK85" s="10">
        <v>1</v>
      </c>
      <c r="FL85" s="10">
        <v>0</v>
      </c>
      <c r="FM85" s="10">
        <v>0</v>
      </c>
      <c r="FN85" s="10">
        <v>0</v>
      </c>
      <c r="FO85" s="10">
        <v>0</v>
      </c>
      <c r="FP85" s="10">
        <v>0</v>
      </c>
      <c r="FQ85" s="10">
        <v>0</v>
      </c>
      <c r="FR85" s="10">
        <v>0</v>
      </c>
      <c r="FS85" s="10">
        <v>0</v>
      </c>
      <c r="FT85" s="10">
        <v>0</v>
      </c>
      <c r="FU85" s="10">
        <v>0</v>
      </c>
      <c r="FV85" s="10">
        <v>0</v>
      </c>
      <c r="FW85" s="10">
        <v>0</v>
      </c>
      <c r="FX85" s="10">
        <v>0</v>
      </c>
      <c r="FY85" s="10">
        <v>0</v>
      </c>
      <c r="FZ85" s="10">
        <v>0</v>
      </c>
      <c r="GA85" s="11">
        <v>0</v>
      </c>
      <c r="GC85" s="9">
        <f t="shared" si="79"/>
        <v>0</v>
      </c>
      <c r="GD85" s="10">
        <f t="shared" si="0"/>
        <v>0</v>
      </c>
      <c r="GE85" s="10">
        <f t="shared" si="1"/>
        <v>0</v>
      </c>
      <c r="GF85" s="10">
        <f t="shared" si="2"/>
        <v>0</v>
      </c>
      <c r="GG85" s="10">
        <f t="shared" si="3"/>
        <v>0</v>
      </c>
      <c r="GH85" s="10">
        <f t="shared" si="4"/>
        <v>0</v>
      </c>
      <c r="GI85" s="10">
        <f t="shared" si="5"/>
        <v>0</v>
      </c>
      <c r="GJ85" s="10">
        <f t="shared" si="6"/>
        <v>0</v>
      </c>
      <c r="GK85" s="10">
        <f t="shared" si="7"/>
        <v>0</v>
      </c>
      <c r="GL85" s="10">
        <f t="shared" si="8"/>
        <v>0</v>
      </c>
      <c r="GM85" s="10">
        <f t="shared" si="9"/>
        <v>0</v>
      </c>
      <c r="GN85" s="10">
        <f t="shared" si="10"/>
        <v>0</v>
      </c>
      <c r="GO85" s="10">
        <f t="shared" si="11"/>
        <v>0</v>
      </c>
      <c r="GP85" s="10">
        <f t="shared" si="12"/>
        <v>0</v>
      </c>
      <c r="GQ85" s="10">
        <f t="shared" si="13"/>
        <v>0</v>
      </c>
      <c r="GR85" s="10">
        <f t="shared" si="14"/>
        <v>0</v>
      </c>
      <c r="GS85" s="10">
        <f t="shared" si="15"/>
        <v>0</v>
      </c>
      <c r="GT85" s="10">
        <f t="shared" si="16"/>
        <v>0</v>
      </c>
      <c r="GU85" s="10">
        <f t="shared" si="17"/>
        <v>0</v>
      </c>
      <c r="GV85" s="10">
        <f t="shared" si="18"/>
        <v>0</v>
      </c>
      <c r="GW85" s="10">
        <f t="shared" si="19"/>
        <v>0</v>
      </c>
      <c r="GX85" s="10">
        <f t="shared" si="20"/>
        <v>0</v>
      </c>
      <c r="GY85" s="10">
        <f t="shared" si="21"/>
        <v>0</v>
      </c>
      <c r="GZ85" s="10">
        <f t="shared" si="22"/>
        <v>0</v>
      </c>
      <c r="HA85" s="10">
        <f t="shared" si="23"/>
        <v>0</v>
      </c>
      <c r="HB85" s="10">
        <f t="shared" si="24"/>
        <v>0</v>
      </c>
      <c r="HC85" s="10">
        <f t="shared" si="25"/>
        <v>0</v>
      </c>
      <c r="HD85" s="10">
        <f t="shared" si="26"/>
        <v>0</v>
      </c>
      <c r="HE85" s="10">
        <f t="shared" si="27"/>
        <v>0</v>
      </c>
      <c r="HF85" s="10">
        <f t="shared" si="28"/>
        <v>0</v>
      </c>
      <c r="HG85" s="10">
        <f t="shared" si="29"/>
        <v>0</v>
      </c>
      <c r="HH85" s="10">
        <f t="shared" si="30"/>
        <v>0</v>
      </c>
      <c r="HI85" s="10">
        <f t="shared" si="31"/>
        <v>0</v>
      </c>
      <c r="HJ85" s="10">
        <f t="shared" si="32"/>
        <v>0</v>
      </c>
      <c r="HK85" s="10">
        <f t="shared" si="33"/>
        <v>0</v>
      </c>
      <c r="HL85" s="10">
        <f t="shared" si="34"/>
        <v>0</v>
      </c>
      <c r="HM85" s="10">
        <f t="shared" si="35"/>
        <v>0</v>
      </c>
      <c r="HN85" s="10">
        <f t="shared" si="36"/>
        <v>0</v>
      </c>
      <c r="HO85" s="10">
        <f t="shared" si="37"/>
        <v>0</v>
      </c>
      <c r="HP85" s="10">
        <f t="shared" si="38"/>
        <v>0</v>
      </c>
      <c r="HQ85" s="10">
        <f t="shared" si="39"/>
        <v>0</v>
      </c>
      <c r="HR85" s="10">
        <f t="shared" si="40"/>
        <v>0</v>
      </c>
      <c r="HS85" s="10">
        <f t="shared" si="41"/>
        <v>0</v>
      </c>
      <c r="HT85" s="10">
        <f t="shared" si="42"/>
        <v>0</v>
      </c>
      <c r="HU85" s="10">
        <f t="shared" si="43"/>
        <v>0</v>
      </c>
      <c r="HV85" s="10">
        <f t="shared" si="44"/>
        <v>0</v>
      </c>
      <c r="HW85" s="10">
        <f t="shared" si="45"/>
        <v>0</v>
      </c>
      <c r="HX85" s="10">
        <f t="shared" si="46"/>
        <v>0</v>
      </c>
      <c r="HY85" s="10">
        <f t="shared" si="47"/>
        <v>0</v>
      </c>
      <c r="HZ85" s="10">
        <f t="shared" si="48"/>
        <v>0</v>
      </c>
      <c r="IA85" s="10">
        <f t="shared" si="49"/>
        <v>0</v>
      </c>
      <c r="IB85" s="10">
        <f t="shared" si="50"/>
        <v>0</v>
      </c>
      <c r="IC85" s="10">
        <f t="shared" si="51"/>
        <v>0</v>
      </c>
      <c r="ID85" s="10">
        <f t="shared" si="52"/>
        <v>0</v>
      </c>
      <c r="IE85" s="10">
        <f t="shared" si="53"/>
        <v>0</v>
      </c>
      <c r="IF85" s="10">
        <f t="shared" si="54"/>
        <v>0</v>
      </c>
      <c r="IG85" s="10">
        <f t="shared" si="55"/>
        <v>0</v>
      </c>
      <c r="IH85" s="10">
        <f t="shared" si="56"/>
        <v>0</v>
      </c>
      <c r="II85" s="10">
        <f t="shared" si="57"/>
        <v>0</v>
      </c>
      <c r="IJ85" s="10">
        <f t="shared" si="58"/>
        <v>0</v>
      </c>
      <c r="IK85" s="10">
        <f t="shared" si="59"/>
        <v>0</v>
      </c>
      <c r="IL85" s="10">
        <f t="shared" si="60"/>
        <v>0</v>
      </c>
      <c r="IM85" s="10">
        <f t="shared" si="61"/>
        <v>0</v>
      </c>
      <c r="IN85" s="10">
        <f t="shared" si="62"/>
        <v>1</v>
      </c>
      <c r="IO85" s="10">
        <f t="shared" si="63"/>
        <v>0</v>
      </c>
      <c r="IP85" s="10">
        <f t="shared" si="64"/>
        <v>0</v>
      </c>
      <c r="IQ85" s="10">
        <f t="shared" si="65"/>
        <v>0</v>
      </c>
      <c r="IR85" s="10">
        <f t="shared" si="66"/>
        <v>0</v>
      </c>
      <c r="IS85" s="10">
        <f t="shared" si="67"/>
        <v>0</v>
      </c>
      <c r="IT85" s="10">
        <f t="shared" si="68"/>
        <v>0</v>
      </c>
      <c r="IU85" s="10">
        <f t="shared" si="69"/>
        <v>0</v>
      </c>
      <c r="IV85" s="10">
        <f t="shared" si="70"/>
        <v>0</v>
      </c>
      <c r="IW85" s="10">
        <f t="shared" si="71"/>
        <v>0</v>
      </c>
      <c r="IX85" s="10">
        <f t="shared" si="72"/>
        <v>0</v>
      </c>
      <c r="IY85" s="10">
        <f t="shared" si="73"/>
        <v>0</v>
      </c>
      <c r="IZ85" s="10">
        <f t="shared" si="74"/>
        <v>0</v>
      </c>
      <c r="JA85" s="10">
        <f t="shared" si="75"/>
        <v>0</v>
      </c>
      <c r="JB85" s="10">
        <f t="shared" si="76"/>
        <v>0</v>
      </c>
      <c r="JC85" s="10">
        <f t="shared" si="77"/>
        <v>0</v>
      </c>
      <c r="JD85" s="11">
        <f t="shared" si="78"/>
        <v>0</v>
      </c>
      <c r="JF85" s="9">
        <v>0</v>
      </c>
      <c r="JG85" s="10">
        <v>0</v>
      </c>
      <c r="JH85" s="10">
        <v>0</v>
      </c>
      <c r="JI85" s="10">
        <v>0</v>
      </c>
      <c r="JJ85" s="10">
        <v>0</v>
      </c>
      <c r="JK85" s="10">
        <v>0</v>
      </c>
      <c r="JL85" s="10">
        <v>0</v>
      </c>
      <c r="JM85" s="10">
        <v>0</v>
      </c>
      <c r="JN85" s="10">
        <v>0</v>
      </c>
      <c r="JO85" s="10">
        <v>0</v>
      </c>
      <c r="JP85" s="10">
        <v>0</v>
      </c>
      <c r="JQ85" s="10">
        <v>0</v>
      </c>
      <c r="JR85" s="10">
        <v>0</v>
      </c>
      <c r="JS85" s="10">
        <v>0</v>
      </c>
      <c r="JT85" s="10">
        <v>0</v>
      </c>
      <c r="JU85" s="10">
        <v>0</v>
      </c>
      <c r="JV85" s="10">
        <v>0</v>
      </c>
      <c r="JW85" s="10">
        <v>0</v>
      </c>
      <c r="JX85" s="10">
        <v>0</v>
      </c>
      <c r="JY85" s="10">
        <v>0</v>
      </c>
      <c r="JZ85" s="10">
        <v>0</v>
      </c>
      <c r="KA85" s="10">
        <v>0</v>
      </c>
      <c r="KB85" s="10">
        <v>0</v>
      </c>
      <c r="KC85" s="10">
        <v>0</v>
      </c>
      <c r="KD85" s="10">
        <v>0</v>
      </c>
      <c r="KE85" s="10">
        <v>0</v>
      </c>
      <c r="KF85" s="10">
        <v>0</v>
      </c>
      <c r="KG85" s="10">
        <v>0</v>
      </c>
      <c r="KH85" s="10">
        <v>0</v>
      </c>
      <c r="KI85" s="10">
        <v>0</v>
      </c>
      <c r="KJ85" s="10">
        <v>0</v>
      </c>
      <c r="KK85" s="10">
        <v>0</v>
      </c>
      <c r="KL85" s="10">
        <v>0</v>
      </c>
      <c r="KM85" s="10">
        <v>0</v>
      </c>
      <c r="KN85" s="10">
        <v>0</v>
      </c>
      <c r="KO85" s="10">
        <v>0</v>
      </c>
      <c r="KP85" s="10">
        <v>0</v>
      </c>
      <c r="KQ85" s="10">
        <v>0</v>
      </c>
      <c r="KR85" s="10">
        <v>0</v>
      </c>
      <c r="KS85" s="10">
        <v>0</v>
      </c>
      <c r="KT85" s="10">
        <v>0</v>
      </c>
      <c r="KU85" s="10">
        <v>0</v>
      </c>
      <c r="KV85" s="10">
        <v>0</v>
      </c>
      <c r="KW85" s="10">
        <v>0</v>
      </c>
      <c r="KX85" s="10">
        <v>0</v>
      </c>
      <c r="KY85" s="10">
        <v>0</v>
      </c>
      <c r="KZ85" s="10">
        <v>0</v>
      </c>
      <c r="LA85" s="10">
        <v>0</v>
      </c>
      <c r="LB85" s="10">
        <v>0</v>
      </c>
      <c r="LC85" s="10">
        <v>0</v>
      </c>
      <c r="LD85" s="10">
        <v>0</v>
      </c>
      <c r="LE85" s="10">
        <v>0</v>
      </c>
      <c r="LF85" s="10">
        <v>0</v>
      </c>
      <c r="LG85" s="10">
        <v>0</v>
      </c>
      <c r="LH85" s="10">
        <v>0</v>
      </c>
      <c r="LI85" s="10">
        <v>0</v>
      </c>
      <c r="LJ85" s="10">
        <v>0</v>
      </c>
      <c r="LK85" s="10">
        <v>0</v>
      </c>
      <c r="LL85" s="10">
        <v>0</v>
      </c>
      <c r="LM85" s="10">
        <v>0</v>
      </c>
      <c r="LN85" s="10">
        <v>0</v>
      </c>
      <c r="LO85" s="10">
        <v>0</v>
      </c>
      <c r="LP85" s="10">
        <v>0</v>
      </c>
      <c r="LQ85" s="10">
        <v>1</v>
      </c>
      <c r="LR85" s="10">
        <v>0</v>
      </c>
      <c r="LS85" s="10">
        <v>0</v>
      </c>
      <c r="LT85" s="10">
        <v>0</v>
      </c>
      <c r="LU85" s="10">
        <v>0</v>
      </c>
      <c r="LV85" s="10">
        <v>0</v>
      </c>
      <c r="LW85" s="10">
        <v>0</v>
      </c>
      <c r="LX85" s="10">
        <v>0</v>
      </c>
      <c r="LY85" s="10">
        <v>0</v>
      </c>
      <c r="LZ85" s="10">
        <v>0</v>
      </c>
      <c r="MA85" s="10">
        <v>0</v>
      </c>
      <c r="MB85" s="10">
        <v>0</v>
      </c>
      <c r="MC85" s="10">
        <v>0</v>
      </c>
      <c r="MD85" s="10">
        <v>0</v>
      </c>
      <c r="ME85" s="10">
        <v>0</v>
      </c>
      <c r="MF85" s="10">
        <v>0</v>
      </c>
      <c r="MG85" s="11">
        <v>0</v>
      </c>
    </row>
    <row r="86" spans="1:345" hidden="1" x14ac:dyDescent="0.3">
      <c r="A86" s="32" t="s">
        <v>61</v>
      </c>
      <c r="B86" s="110"/>
      <c r="C86" s="110"/>
      <c r="D86" s="110"/>
      <c r="E86" s="110"/>
      <c r="F86" s="110"/>
      <c r="G86" s="110"/>
      <c r="H86" s="110"/>
      <c r="I86" s="110"/>
      <c r="J86" s="110"/>
      <c r="K86" s="110"/>
      <c r="L86" s="110"/>
      <c r="M86" s="110"/>
      <c r="N86" s="110"/>
      <c r="O86" s="110"/>
      <c r="P86" s="110"/>
      <c r="Q86" s="110"/>
      <c r="R86" s="110"/>
      <c r="S86" s="110"/>
      <c r="T86" s="110"/>
      <c r="U86" s="111"/>
      <c r="V86" s="22">
        <v>0</v>
      </c>
      <c r="W86" s="23">
        <v>0</v>
      </c>
      <c r="X86" s="23">
        <v>0</v>
      </c>
      <c r="Y86" s="23">
        <v>0</v>
      </c>
      <c r="Z86" s="23">
        <v>0</v>
      </c>
      <c r="AA86" s="23">
        <v>0</v>
      </c>
      <c r="AB86" s="23">
        <v>0</v>
      </c>
      <c r="AC86" s="23">
        <v>0</v>
      </c>
      <c r="AD86" s="23">
        <v>0</v>
      </c>
      <c r="AE86" s="23">
        <v>0</v>
      </c>
      <c r="AF86" s="23">
        <v>0</v>
      </c>
      <c r="AG86" s="23">
        <v>0</v>
      </c>
      <c r="AH86" s="23">
        <v>0</v>
      </c>
      <c r="AI86" s="23">
        <v>0</v>
      </c>
      <c r="AJ86" s="23">
        <v>0</v>
      </c>
      <c r="AK86" s="23">
        <v>0</v>
      </c>
      <c r="AL86" s="23">
        <v>0</v>
      </c>
      <c r="AM86" s="23">
        <v>0</v>
      </c>
      <c r="AN86" s="23">
        <v>0</v>
      </c>
      <c r="AO86" s="23">
        <v>0</v>
      </c>
      <c r="AP86" s="23">
        <v>0</v>
      </c>
      <c r="AQ86" s="23">
        <v>0</v>
      </c>
      <c r="AR86" s="23">
        <v>0</v>
      </c>
      <c r="AS86" s="23">
        <v>0</v>
      </c>
      <c r="AT86" s="23">
        <v>0</v>
      </c>
      <c r="AU86" s="23">
        <v>0</v>
      </c>
      <c r="AV86" s="23">
        <v>0</v>
      </c>
      <c r="AW86" s="23">
        <v>0</v>
      </c>
      <c r="AX86" s="23">
        <v>0</v>
      </c>
      <c r="AY86" s="23">
        <v>0</v>
      </c>
      <c r="AZ86" s="23">
        <v>0</v>
      </c>
      <c r="BA86" s="23">
        <v>0</v>
      </c>
      <c r="BB86" s="23">
        <v>0</v>
      </c>
      <c r="BC86" s="23">
        <v>0</v>
      </c>
      <c r="BD86" s="23">
        <v>0</v>
      </c>
      <c r="BE86" s="23">
        <v>0</v>
      </c>
      <c r="BF86" s="23">
        <v>0</v>
      </c>
      <c r="BG86" s="23">
        <v>0</v>
      </c>
      <c r="BH86" s="23">
        <v>0</v>
      </c>
      <c r="BI86" s="23">
        <v>0</v>
      </c>
      <c r="BJ86" s="23">
        <v>0</v>
      </c>
      <c r="BK86" s="23">
        <v>0</v>
      </c>
      <c r="BL86" s="23">
        <v>0</v>
      </c>
      <c r="BM86" s="23">
        <v>0</v>
      </c>
      <c r="BN86" s="23">
        <v>0</v>
      </c>
      <c r="BO86" s="23">
        <v>0</v>
      </c>
      <c r="BP86" s="23">
        <v>0</v>
      </c>
      <c r="BQ86" s="23">
        <v>0</v>
      </c>
      <c r="BR86" s="23">
        <v>0</v>
      </c>
      <c r="BS86" s="23">
        <v>0</v>
      </c>
      <c r="BT86" s="23">
        <v>0</v>
      </c>
      <c r="BU86" s="23">
        <v>0</v>
      </c>
      <c r="BV86" s="23">
        <v>0</v>
      </c>
      <c r="BW86" s="23">
        <v>0</v>
      </c>
      <c r="BX86" s="23">
        <v>0</v>
      </c>
      <c r="BY86" s="23">
        <v>0</v>
      </c>
      <c r="BZ86" s="23">
        <v>0</v>
      </c>
      <c r="CA86" s="23">
        <v>0</v>
      </c>
      <c r="CB86" s="23">
        <v>0</v>
      </c>
      <c r="CC86" s="23">
        <v>0</v>
      </c>
      <c r="CD86" s="23">
        <v>0</v>
      </c>
      <c r="CE86" s="23">
        <v>0</v>
      </c>
      <c r="CF86" s="23">
        <v>0</v>
      </c>
      <c r="CG86" s="23">
        <v>0</v>
      </c>
      <c r="CH86" s="23">
        <v>0</v>
      </c>
      <c r="CI86" s="23">
        <v>0</v>
      </c>
      <c r="CJ86" s="23">
        <v>0</v>
      </c>
      <c r="CK86" s="23">
        <v>0</v>
      </c>
      <c r="CL86" s="23">
        <v>0</v>
      </c>
      <c r="CM86" s="23">
        <v>0</v>
      </c>
      <c r="CN86" s="23">
        <v>0</v>
      </c>
      <c r="CO86" s="23">
        <v>0</v>
      </c>
      <c r="CP86" s="23">
        <v>0</v>
      </c>
      <c r="CQ86" s="23">
        <v>0</v>
      </c>
      <c r="CR86" s="23">
        <v>0</v>
      </c>
      <c r="CS86" s="23">
        <v>0</v>
      </c>
      <c r="CT86" s="23">
        <v>0</v>
      </c>
      <c r="CU86" s="23">
        <v>0</v>
      </c>
      <c r="CV86" s="23">
        <v>0</v>
      </c>
      <c r="CW86" s="24">
        <v>0</v>
      </c>
      <c r="CZ86" s="9">
        <v>0</v>
      </c>
      <c r="DA86" s="10">
        <v>0</v>
      </c>
      <c r="DB86" s="10">
        <v>0</v>
      </c>
      <c r="DC86" s="10">
        <v>0</v>
      </c>
      <c r="DD86" s="10">
        <v>0</v>
      </c>
      <c r="DE86" s="10">
        <v>0</v>
      </c>
      <c r="DF86" s="10">
        <v>0</v>
      </c>
      <c r="DG86" s="10">
        <v>0</v>
      </c>
      <c r="DH86" s="10">
        <v>0</v>
      </c>
      <c r="DI86" s="10">
        <v>0</v>
      </c>
      <c r="DJ86" s="10">
        <v>0</v>
      </c>
      <c r="DK86" s="10">
        <v>0</v>
      </c>
      <c r="DL86" s="10">
        <v>0</v>
      </c>
      <c r="DM86" s="10">
        <v>0</v>
      </c>
      <c r="DN86" s="10">
        <v>0</v>
      </c>
      <c r="DO86" s="10">
        <v>0</v>
      </c>
      <c r="DP86" s="10">
        <v>0</v>
      </c>
      <c r="DQ86" s="10">
        <v>0</v>
      </c>
      <c r="DR86" s="10">
        <v>0</v>
      </c>
      <c r="DS86" s="10">
        <v>0</v>
      </c>
      <c r="DT86" s="10">
        <v>0</v>
      </c>
      <c r="DU86" s="10">
        <v>0</v>
      </c>
      <c r="DV86" s="10">
        <v>0</v>
      </c>
      <c r="DW86" s="10">
        <v>0</v>
      </c>
      <c r="DX86" s="10">
        <v>0</v>
      </c>
      <c r="DY86" s="10">
        <v>0</v>
      </c>
      <c r="DZ86" s="10">
        <v>0</v>
      </c>
      <c r="EA86" s="10">
        <v>0</v>
      </c>
      <c r="EB86" s="10">
        <v>0</v>
      </c>
      <c r="EC86" s="10">
        <v>0</v>
      </c>
      <c r="ED86" s="10">
        <v>0</v>
      </c>
      <c r="EE86" s="10">
        <v>0</v>
      </c>
      <c r="EF86" s="10">
        <v>0</v>
      </c>
      <c r="EG86" s="10">
        <v>0</v>
      </c>
      <c r="EH86" s="10">
        <v>0</v>
      </c>
      <c r="EI86" s="10">
        <v>0</v>
      </c>
      <c r="EJ86" s="10">
        <v>0</v>
      </c>
      <c r="EK86" s="10">
        <v>0</v>
      </c>
      <c r="EL86" s="10">
        <v>0</v>
      </c>
      <c r="EM86" s="10">
        <v>0</v>
      </c>
      <c r="EN86" s="10">
        <v>0</v>
      </c>
      <c r="EO86" s="10">
        <v>0</v>
      </c>
      <c r="EP86" s="10">
        <v>0</v>
      </c>
      <c r="EQ86" s="10">
        <v>0</v>
      </c>
      <c r="ER86" s="10">
        <v>0</v>
      </c>
      <c r="ES86" s="10">
        <v>0</v>
      </c>
      <c r="ET86" s="10">
        <v>0</v>
      </c>
      <c r="EU86" s="10">
        <v>0</v>
      </c>
      <c r="EV86" s="10">
        <v>0</v>
      </c>
      <c r="EW86" s="10">
        <v>0</v>
      </c>
      <c r="EX86" s="10">
        <v>0</v>
      </c>
      <c r="EY86" s="10">
        <v>0</v>
      </c>
      <c r="EZ86" s="10">
        <v>0</v>
      </c>
      <c r="FA86" s="10">
        <v>0</v>
      </c>
      <c r="FB86" s="10">
        <v>0</v>
      </c>
      <c r="FC86" s="10">
        <v>0</v>
      </c>
      <c r="FD86" s="10">
        <v>0</v>
      </c>
      <c r="FE86" s="10">
        <v>0</v>
      </c>
      <c r="FF86" s="10">
        <v>0</v>
      </c>
      <c r="FG86" s="10">
        <v>0</v>
      </c>
      <c r="FH86" s="10">
        <v>0</v>
      </c>
      <c r="FI86" s="10">
        <v>0</v>
      </c>
      <c r="FJ86" s="10">
        <v>0</v>
      </c>
      <c r="FK86" s="10">
        <v>0</v>
      </c>
      <c r="FL86" s="10">
        <v>1</v>
      </c>
      <c r="FM86" s="10">
        <v>0</v>
      </c>
      <c r="FN86" s="10">
        <v>0</v>
      </c>
      <c r="FO86" s="10">
        <v>0</v>
      </c>
      <c r="FP86" s="10">
        <v>0</v>
      </c>
      <c r="FQ86" s="10">
        <v>0</v>
      </c>
      <c r="FR86" s="10">
        <v>0</v>
      </c>
      <c r="FS86" s="10">
        <v>0</v>
      </c>
      <c r="FT86" s="10">
        <v>0</v>
      </c>
      <c r="FU86" s="10">
        <v>0</v>
      </c>
      <c r="FV86" s="10">
        <v>0</v>
      </c>
      <c r="FW86" s="10">
        <v>0</v>
      </c>
      <c r="FX86" s="10">
        <v>0</v>
      </c>
      <c r="FY86" s="10">
        <v>0</v>
      </c>
      <c r="FZ86" s="10">
        <v>0</v>
      </c>
      <c r="GA86" s="11">
        <v>0</v>
      </c>
      <c r="GC86" s="9">
        <f t="shared" si="79"/>
        <v>0</v>
      </c>
      <c r="GD86" s="10">
        <f t="shared" ref="GD86:GD101" si="80">DA86-W86</f>
        <v>0</v>
      </c>
      <c r="GE86" s="10">
        <f t="shared" ref="GE86:GE101" si="81">DB86-X86</f>
        <v>0</v>
      </c>
      <c r="GF86" s="10">
        <f t="shared" ref="GF86:GF101" si="82">DC86-Y86</f>
        <v>0</v>
      </c>
      <c r="GG86" s="10">
        <f t="shared" ref="GG86:GG101" si="83">DD86-Z86</f>
        <v>0</v>
      </c>
      <c r="GH86" s="10">
        <f t="shared" ref="GH86:GH101" si="84">DE86-AA86</f>
        <v>0</v>
      </c>
      <c r="GI86" s="10">
        <f t="shared" ref="GI86:GI101" si="85">DF86-AB86</f>
        <v>0</v>
      </c>
      <c r="GJ86" s="10">
        <f t="shared" ref="GJ86:GJ101" si="86">DG86-AC86</f>
        <v>0</v>
      </c>
      <c r="GK86" s="10">
        <f t="shared" ref="GK86:GK101" si="87">DH86-AD86</f>
        <v>0</v>
      </c>
      <c r="GL86" s="10">
        <f t="shared" ref="GL86:GL101" si="88">DI86-AE86</f>
        <v>0</v>
      </c>
      <c r="GM86" s="10">
        <f t="shared" ref="GM86:GM101" si="89">DJ86-AF86</f>
        <v>0</v>
      </c>
      <c r="GN86" s="10">
        <f t="shared" ref="GN86:GN101" si="90">DK86-AG86</f>
        <v>0</v>
      </c>
      <c r="GO86" s="10">
        <f t="shared" ref="GO86:GO101" si="91">DL86-AH86</f>
        <v>0</v>
      </c>
      <c r="GP86" s="10">
        <f t="shared" ref="GP86:GP101" si="92">DM86-AI86</f>
        <v>0</v>
      </c>
      <c r="GQ86" s="10">
        <f t="shared" ref="GQ86:GQ101" si="93">DN86-AJ86</f>
        <v>0</v>
      </c>
      <c r="GR86" s="10">
        <f t="shared" ref="GR86:GR101" si="94">DO86-AK86</f>
        <v>0</v>
      </c>
      <c r="GS86" s="10">
        <f t="shared" ref="GS86:GS101" si="95">DP86-AL86</f>
        <v>0</v>
      </c>
      <c r="GT86" s="10">
        <f t="shared" ref="GT86:GT101" si="96">DQ86-AM86</f>
        <v>0</v>
      </c>
      <c r="GU86" s="10">
        <f t="shared" ref="GU86:GU101" si="97">DR86-AN86</f>
        <v>0</v>
      </c>
      <c r="GV86" s="10">
        <f t="shared" ref="GV86:GV101" si="98">DS86-AO86</f>
        <v>0</v>
      </c>
      <c r="GW86" s="10">
        <f t="shared" ref="GW86:GW101" si="99">DT86-AP86</f>
        <v>0</v>
      </c>
      <c r="GX86" s="10">
        <f t="shared" ref="GX86:GX101" si="100">DU86-AQ86</f>
        <v>0</v>
      </c>
      <c r="GY86" s="10">
        <f t="shared" ref="GY86:GY101" si="101">DV86-AR86</f>
        <v>0</v>
      </c>
      <c r="GZ86" s="10">
        <f t="shared" ref="GZ86:GZ101" si="102">DW86-AS86</f>
        <v>0</v>
      </c>
      <c r="HA86" s="10">
        <f t="shared" ref="HA86:HA101" si="103">DX86-AT86</f>
        <v>0</v>
      </c>
      <c r="HB86" s="10">
        <f t="shared" ref="HB86:HB101" si="104">DY86-AU86</f>
        <v>0</v>
      </c>
      <c r="HC86" s="10">
        <f t="shared" ref="HC86:HC101" si="105">DZ86-AV86</f>
        <v>0</v>
      </c>
      <c r="HD86" s="10">
        <f t="shared" ref="HD86:HD101" si="106">EA86-AW86</f>
        <v>0</v>
      </c>
      <c r="HE86" s="10">
        <f t="shared" ref="HE86:HE101" si="107">EB86-AX86</f>
        <v>0</v>
      </c>
      <c r="HF86" s="10">
        <f t="shared" ref="HF86:HF101" si="108">EC86-AY86</f>
        <v>0</v>
      </c>
      <c r="HG86" s="10">
        <f t="shared" ref="HG86:HG101" si="109">ED86-AZ86</f>
        <v>0</v>
      </c>
      <c r="HH86" s="10">
        <f t="shared" ref="HH86:HH101" si="110">EE86-BA86</f>
        <v>0</v>
      </c>
      <c r="HI86" s="10">
        <f t="shared" ref="HI86:HI101" si="111">EF86-BB86</f>
        <v>0</v>
      </c>
      <c r="HJ86" s="10">
        <f t="shared" ref="HJ86:HJ101" si="112">EG86-BC86</f>
        <v>0</v>
      </c>
      <c r="HK86" s="10">
        <f t="shared" ref="HK86:HK101" si="113">EH86-BD86</f>
        <v>0</v>
      </c>
      <c r="HL86" s="10">
        <f t="shared" ref="HL86:HL101" si="114">EI86-BE86</f>
        <v>0</v>
      </c>
      <c r="HM86" s="10">
        <f t="shared" ref="HM86:HM101" si="115">EJ86-BF86</f>
        <v>0</v>
      </c>
      <c r="HN86" s="10">
        <f t="shared" ref="HN86:HN101" si="116">EK86-BG86</f>
        <v>0</v>
      </c>
      <c r="HO86" s="10">
        <f t="shared" ref="HO86:HO101" si="117">EL86-BH86</f>
        <v>0</v>
      </c>
      <c r="HP86" s="10">
        <f t="shared" ref="HP86:HP101" si="118">EM86-BI86</f>
        <v>0</v>
      </c>
      <c r="HQ86" s="10">
        <f t="shared" ref="HQ86:HQ101" si="119">EN86-BJ86</f>
        <v>0</v>
      </c>
      <c r="HR86" s="10">
        <f t="shared" ref="HR86:HR101" si="120">EO86-BK86</f>
        <v>0</v>
      </c>
      <c r="HS86" s="10">
        <f t="shared" ref="HS86:HS101" si="121">EP86-BL86</f>
        <v>0</v>
      </c>
      <c r="HT86" s="10">
        <f t="shared" ref="HT86:HT101" si="122">EQ86-BM86</f>
        <v>0</v>
      </c>
      <c r="HU86" s="10">
        <f t="shared" ref="HU86:HU101" si="123">ER86-BN86</f>
        <v>0</v>
      </c>
      <c r="HV86" s="10">
        <f t="shared" ref="HV86:HV101" si="124">ES86-BO86</f>
        <v>0</v>
      </c>
      <c r="HW86" s="10">
        <f t="shared" ref="HW86:HW101" si="125">ET86-BP86</f>
        <v>0</v>
      </c>
      <c r="HX86" s="10">
        <f t="shared" ref="HX86:HX101" si="126">EU86-BQ86</f>
        <v>0</v>
      </c>
      <c r="HY86" s="10">
        <f t="shared" ref="HY86:HY101" si="127">EV86-BR86</f>
        <v>0</v>
      </c>
      <c r="HZ86" s="10">
        <f t="shared" ref="HZ86:HZ101" si="128">EW86-BS86</f>
        <v>0</v>
      </c>
      <c r="IA86" s="10">
        <f t="shared" ref="IA86:IA101" si="129">EX86-BT86</f>
        <v>0</v>
      </c>
      <c r="IB86" s="10">
        <f t="shared" ref="IB86:IB101" si="130">EY86-BU86</f>
        <v>0</v>
      </c>
      <c r="IC86" s="10">
        <f t="shared" ref="IC86:IC101" si="131">EZ86-BV86</f>
        <v>0</v>
      </c>
      <c r="ID86" s="10">
        <f t="shared" ref="ID86:ID101" si="132">FA86-BW86</f>
        <v>0</v>
      </c>
      <c r="IE86" s="10">
        <f t="shared" ref="IE86:IE101" si="133">FB86-BX86</f>
        <v>0</v>
      </c>
      <c r="IF86" s="10">
        <f t="shared" ref="IF86:IF101" si="134">FC86-BY86</f>
        <v>0</v>
      </c>
      <c r="IG86" s="10">
        <f t="shared" ref="IG86:IG101" si="135">FD86-BZ86</f>
        <v>0</v>
      </c>
      <c r="IH86" s="10">
        <f t="shared" ref="IH86:IH101" si="136">FE86-CA86</f>
        <v>0</v>
      </c>
      <c r="II86" s="10">
        <f t="shared" ref="II86:II101" si="137">FF86-CB86</f>
        <v>0</v>
      </c>
      <c r="IJ86" s="10">
        <f t="shared" ref="IJ86:IJ101" si="138">FG86-CC86</f>
        <v>0</v>
      </c>
      <c r="IK86" s="10">
        <f t="shared" ref="IK86:IK101" si="139">FH86-CD86</f>
        <v>0</v>
      </c>
      <c r="IL86" s="10">
        <f t="shared" ref="IL86:IL101" si="140">FI86-CE86</f>
        <v>0</v>
      </c>
      <c r="IM86" s="10">
        <f t="shared" ref="IM86:IM101" si="141">FJ86-CF86</f>
        <v>0</v>
      </c>
      <c r="IN86" s="10">
        <f t="shared" ref="IN86:IN101" si="142">FK86-CG86</f>
        <v>0</v>
      </c>
      <c r="IO86" s="10">
        <f t="shared" ref="IO86:IO101" si="143">FL86-CH86</f>
        <v>1</v>
      </c>
      <c r="IP86" s="10">
        <f t="shared" ref="IP86:IP101" si="144">FM86-CI86</f>
        <v>0</v>
      </c>
      <c r="IQ86" s="10">
        <f t="shared" ref="IQ86:IQ101" si="145">FN86-CJ86</f>
        <v>0</v>
      </c>
      <c r="IR86" s="10">
        <f t="shared" ref="IR86:IR101" si="146">FO86-CK86</f>
        <v>0</v>
      </c>
      <c r="IS86" s="10">
        <f t="shared" ref="IS86:IS101" si="147">FP86-CL86</f>
        <v>0</v>
      </c>
      <c r="IT86" s="10">
        <f t="shared" ref="IT86:IT101" si="148">FQ86-CM86</f>
        <v>0</v>
      </c>
      <c r="IU86" s="10">
        <f t="shared" ref="IU86:IU101" si="149">FR86-CN86</f>
        <v>0</v>
      </c>
      <c r="IV86" s="10">
        <f t="shared" ref="IV86:IV101" si="150">FS86-CO86</f>
        <v>0</v>
      </c>
      <c r="IW86" s="10">
        <f t="shared" ref="IW86:IW101" si="151">FT86-CP86</f>
        <v>0</v>
      </c>
      <c r="IX86" s="10">
        <f t="shared" ref="IX86:IX101" si="152">FU86-CQ86</f>
        <v>0</v>
      </c>
      <c r="IY86" s="10">
        <f t="shared" ref="IY86:IY101" si="153">FV86-CR86</f>
        <v>0</v>
      </c>
      <c r="IZ86" s="10">
        <f t="shared" ref="IZ86:IZ101" si="154">FW86-CS86</f>
        <v>0</v>
      </c>
      <c r="JA86" s="10">
        <f t="shared" ref="JA86:JA101" si="155">FX86-CT86</f>
        <v>0</v>
      </c>
      <c r="JB86" s="10">
        <f t="shared" ref="JB86:JB101" si="156">FY86-CU86</f>
        <v>0</v>
      </c>
      <c r="JC86" s="10">
        <f t="shared" ref="JC86:JC101" si="157">FZ86-CV86</f>
        <v>0</v>
      </c>
      <c r="JD86" s="11">
        <f t="shared" ref="JD86:JD101" si="158">GA86-CW86</f>
        <v>0</v>
      </c>
      <c r="JF86" s="9">
        <v>0</v>
      </c>
      <c r="JG86" s="10">
        <v>0</v>
      </c>
      <c r="JH86" s="10">
        <v>0</v>
      </c>
      <c r="JI86" s="10">
        <v>0</v>
      </c>
      <c r="JJ86" s="10">
        <v>0</v>
      </c>
      <c r="JK86" s="10">
        <v>0</v>
      </c>
      <c r="JL86" s="10">
        <v>0</v>
      </c>
      <c r="JM86" s="10">
        <v>0</v>
      </c>
      <c r="JN86" s="10">
        <v>0</v>
      </c>
      <c r="JO86" s="10">
        <v>0</v>
      </c>
      <c r="JP86" s="10">
        <v>0</v>
      </c>
      <c r="JQ86" s="10">
        <v>0</v>
      </c>
      <c r="JR86" s="10">
        <v>0</v>
      </c>
      <c r="JS86" s="10">
        <v>0</v>
      </c>
      <c r="JT86" s="10">
        <v>0</v>
      </c>
      <c r="JU86" s="10">
        <v>0</v>
      </c>
      <c r="JV86" s="10">
        <v>0</v>
      </c>
      <c r="JW86" s="10">
        <v>0</v>
      </c>
      <c r="JX86" s="10">
        <v>0</v>
      </c>
      <c r="JY86" s="10">
        <v>0</v>
      </c>
      <c r="JZ86" s="10">
        <v>0</v>
      </c>
      <c r="KA86" s="10">
        <v>0</v>
      </c>
      <c r="KB86" s="10">
        <v>0</v>
      </c>
      <c r="KC86" s="10">
        <v>0</v>
      </c>
      <c r="KD86" s="10">
        <v>0</v>
      </c>
      <c r="KE86" s="10">
        <v>0</v>
      </c>
      <c r="KF86" s="10">
        <v>0</v>
      </c>
      <c r="KG86" s="10">
        <v>0</v>
      </c>
      <c r="KH86" s="10">
        <v>0</v>
      </c>
      <c r="KI86" s="10">
        <v>0</v>
      </c>
      <c r="KJ86" s="10">
        <v>0</v>
      </c>
      <c r="KK86" s="10">
        <v>0</v>
      </c>
      <c r="KL86" s="10">
        <v>0</v>
      </c>
      <c r="KM86" s="10">
        <v>0</v>
      </c>
      <c r="KN86" s="10">
        <v>0</v>
      </c>
      <c r="KO86" s="10">
        <v>0</v>
      </c>
      <c r="KP86" s="10">
        <v>0</v>
      </c>
      <c r="KQ86" s="10">
        <v>0</v>
      </c>
      <c r="KR86" s="10">
        <v>0</v>
      </c>
      <c r="KS86" s="10">
        <v>0</v>
      </c>
      <c r="KT86" s="10">
        <v>0</v>
      </c>
      <c r="KU86" s="10">
        <v>0</v>
      </c>
      <c r="KV86" s="10">
        <v>0</v>
      </c>
      <c r="KW86" s="10">
        <v>0</v>
      </c>
      <c r="KX86" s="10">
        <v>0</v>
      </c>
      <c r="KY86" s="10">
        <v>0</v>
      </c>
      <c r="KZ86" s="10">
        <v>0</v>
      </c>
      <c r="LA86" s="10">
        <v>0</v>
      </c>
      <c r="LB86" s="10">
        <v>0</v>
      </c>
      <c r="LC86" s="10">
        <v>0</v>
      </c>
      <c r="LD86" s="10">
        <v>0</v>
      </c>
      <c r="LE86" s="10">
        <v>0</v>
      </c>
      <c r="LF86" s="10">
        <v>0</v>
      </c>
      <c r="LG86" s="10">
        <v>0</v>
      </c>
      <c r="LH86" s="10">
        <v>0</v>
      </c>
      <c r="LI86" s="10">
        <v>0</v>
      </c>
      <c r="LJ86" s="10">
        <v>0</v>
      </c>
      <c r="LK86" s="10">
        <v>0</v>
      </c>
      <c r="LL86" s="10">
        <v>0</v>
      </c>
      <c r="LM86" s="10">
        <v>0</v>
      </c>
      <c r="LN86" s="10">
        <v>0</v>
      </c>
      <c r="LO86" s="10">
        <v>0</v>
      </c>
      <c r="LP86" s="10">
        <v>0</v>
      </c>
      <c r="LQ86" s="10">
        <v>0</v>
      </c>
      <c r="LR86" s="10">
        <v>1</v>
      </c>
      <c r="LS86" s="10">
        <v>0</v>
      </c>
      <c r="LT86" s="10">
        <v>0</v>
      </c>
      <c r="LU86" s="10">
        <v>0</v>
      </c>
      <c r="LV86" s="10">
        <v>0</v>
      </c>
      <c r="LW86" s="10">
        <v>0</v>
      </c>
      <c r="LX86" s="10">
        <v>0</v>
      </c>
      <c r="LY86" s="10">
        <v>0</v>
      </c>
      <c r="LZ86" s="10">
        <v>0</v>
      </c>
      <c r="MA86" s="10">
        <v>0</v>
      </c>
      <c r="MB86" s="10">
        <v>0</v>
      </c>
      <c r="MC86" s="10">
        <v>0</v>
      </c>
      <c r="MD86" s="10">
        <v>0</v>
      </c>
      <c r="ME86" s="10">
        <v>0</v>
      </c>
      <c r="MF86" s="10">
        <v>0</v>
      </c>
      <c r="MG86" s="11">
        <v>0</v>
      </c>
    </row>
    <row r="87" spans="1:345" hidden="1" x14ac:dyDescent="0.3">
      <c r="A87" s="32" t="s">
        <v>62</v>
      </c>
      <c r="B87" s="110"/>
      <c r="C87" s="110"/>
      <c r="D87" s="110"/>
      <c r="E87" s="110"/>
      <c r="F87" s="110"/>
      <c r="G87" s="110"/>
      <c r="H87" s="110"/>
      <c r="I87" s="110"/>
      <c r="J87" s="110"/>
      <c r="K87" s="110"/>
      <c r="L87" s="110"/>
      <c r="M87" s="110"/>
      <c r="N87" s="110"/>
      <c r="O87" s="110"/>
      <c r="P87" s="110"/>
      <c r="Q87" s="110"/>
      <c r="R87" s="110"/>
      <c r="S87" s="110"/>
      <c r="T87" s="110"/>
      <c r="U87" s="111"/>
      <c r="V87" s="22">
        <v>0</v>
      </c>
      <c r="W87" s="23">
        <v>0</v>
      </c>
      <c r="X87" s="23">
        <v>0</v>
      </c>
      <c r="Y87" s="23">
        <v>0</v>
      </c>
      <c r="Z87" s="23">
        <v>0</v>
      </c>
      <c r="AA87" s="23">
        <v>0</v>
      </c>
      <c r="AB87" s="23">
        <v>0</v>
      </c>
      <c r="AC87" s="23">
        <v>0</v>
      </c>
      <c r="AD87" s="23">
        <v>0</v>
      </c>
      <c r="AE87" s="23">
        <v>0</v>
      </c>
      <c r="AF87" s="23">
        <v>0</v>
      </c>
      <c r="AG87" s="23">
        <v>0</v>
      </c>
      <c r="AH87" s="23">
        <v>0</v>
      </c>
      <c r="AI87" s="23">
        <v>0</v>
      </c>
      <c r="AJ87" s="23">
        <v>0</v>
      </c>
      <c r="AK87" s="23">
        <v>0</v>
      </c>
      <c r="AL87" s="23">
        <v>0</v>
      </c>
      <c r="AM87" s="23">
        <v>0</v>
      </c>
      <c r="AN87" s="23">
        <v>0</v>
      </c>
      <c r="AO87" s="23">
        <v>0</v>
      </c>
      <c r="AP87" s="23">
        <v>0</v>
      </c>
      <c r="AQ87" s="23">
        <v>0</v>
      </c>
      <c r="AR87" s="23">
        <v>0</v>
      </c>
      <c r="AS87" s="23">
        <v>0</v>
      </c>
      <c r="AT87" s="23">
        <v>0</v>
      </c>
      <c r="AU87" s="23">
        <v>0</v>
      </c>
      <c r="AV87" s="23">
        <v>0</v>
      </c>
      <c r="AW87" s="23">
        <v>0</v>
      </c>
      <c r="AX87" s="23">
        <v>0</v>
      </c>
      <c r="AY87" s="23">
        <v>0</v>
      </c>
      <c r="AZ87" s="23">
        <v>0</v>
      </c>
      <c r="BA87" s="23">
        <v>0</v>
      </c>
      <c r="BB87" s="23">
        <v>0</v>
      </c>
      <c r="BC87" s="23">
        <v>0</v>
      </c>
      <c r="BD87" s="23">
        <v>0</v>
      </c>
      <c r="BE87" s="23">
        <v>0</v>
      </c>
      <c r="BF87" s="23">
        <v>0</v>
      </c>
      <c r="BG87" s="23">
        <v>0</v>
      </c>
      <c r="BH87" s="23">
        <v>0</v>
      </c>
      <c r="BI87" s="23">
        <v>0</v>
      </c>
      <c r="BJ87" s="23">
        <v>0</v>
      </c>
      <c r="BK87" s="23">
        <v>0</v>
      </c>
      <c r="BL87" s="23">
        <v>0</v>
      </c>
      <c r="BM87" s="23">
        <v>0</v>
      </c>
      <c r="BN87" s="23">
        <v>0</v>
      </c>
      <c r="BO87" s="23">
        <v>0</v>
      </c>
      <c r="BP87" s="23">
        <v>0</v>
      </c>
      <c r="BQ87" s="23">
        <v>0</v>
      </c>
      <c r="BR87" s="23">
        <v>0</v>
      </c>
      <c r="BS87" s="23">
        <v>0</v>
      </c>
      <c r="BT87" s="23">
        <v>0</v>
      </c>
      <c r="BU87" s="23">
        <v>0</v>
      </c>
      <c r="BV87" s="23">
        <v>0</v>
      </c>
      <c r="BW87" s="23">
        <v>0</v>
      </c>
      <c r="BX87" s="23">
        <v>0</v>
      </c>
      <c r="BY87" s="23">
        <v>0</v>
      </c>
      <c r="BZ87" s="23">
        <v>0</v>
      </c>
      <c r="CA87" s="23">
        <v>0</v>
      </c>
      <c r="CB87" s="23">
        <v>0</v>
      </c>
      <c r="CC87" s="23">
        <v>0</v>
      </c>
      <c r="CD87" s="23">
        <v>0</v>
      </c>
      <c r="CE87" s="23">
        <v>0</v>
      </c>
      <c r="CF87" s="23">
        <v>0</v>
      </c>
      <c r="CG87" s="23">
        <v>0</v>
      </c>
      <c r="CH87" s="23">
        <v>0</v>
      </c>
      <c r="CI87" s="23">
        <v>0</v>
      </c>
      <c r="CJ87" s="23">
        <v>0</v>
      </c>
      <c r="CK87" s="23">
        <v>0</v>
      </c>
      <c r="CL87" s="23">
        <v>0</v>
      </c>
      <c r="CM87" s="23">
        <v>0</v>
      </c>
      <c r="CN87" s="23">
        <v>0</v>
      </c>
      <c r="CO87" s="23">
        <v>0</v>
      </c>
      <c r="CP87" s="23">
        <v>0</v>
      </c>
      <c r="CQ87" s="23">
        <v>0</v>
      </c>
      <c r="CR87" s="23">
        <v>0</v>
      </c>
      <c r="CS87" s="23">
        <v>0</v>
      </c>
      <c r="CT87" s="23">
        <v>0</v>
      </c>
      <c r="CU87" s="23">
        <v>0</v>
      </c>
      <c r="CV87" s="23">
        <v>0</v>
      </c>
      <c r="CW87" s="24">
        <v>0</v>
      </c>
      <c r="CZ87" s="9">
        <v>0</v>
      </c>
      <c r="DA87" s="10">
        <v>0</v>
      </c>
      <c r="DB87" s="10">
        <v>0</v>
      </c>
      <c r="DC87" s="10">
        <v>0</v>
      </c>
      <c r="DD87" s="10">
        <v>0</v>
      </c>
      <c r="DE87" s="10">
        <v>0</v>
      </c>
      <c r="DF87" s="10">
        <v>0</v>
      </c>
      <c r="DG87" s="10">
        <v>0</v>
      </c>
      <c r="DH87" s="10">
        <v>0</v>
      </c>
      <c r="DI87" s="10">
        <v>0</v>
      </c>
      <c r="DJ87" s="10">
        <v>0</v>
      </c>
      <c r="DK87" s="10">
        <v>0</v>
      </c>
      <c r="DL87" s="10">
        <v>0</v>
      </c>
      <c r="DM87" s="10">
        <v>0</v>
      </c>
      <c r="DN87" s="10">
        <v>0</v>
      </c>
      <c r="DO87" s="10">
        <v>0</v>
      </c>
      <c r="DP87" s="10">
        <v>0</v>
      </c>
      <c r="DQ87" s="10">
        <v>0</v>
      </c>
      <c r="DR87" s="10">
        <v>0</v>
      </c>
      <c r="DS87" s="10">
        <v>0</v>
      </c>
      <c r="DT87" s="10">
        <v>0</v>
      </c>
      <c r="DU87" s="10">
        <v>0</v>
      </c>
      <c r="DV87" s="10">
        <v>0</v>
      </c>
      <c r="DW87" s="10">
        <v>0</v>
      </c>
      <c r="DX87" s="10">
        <v>0</v>
      </c>
      <c r="DY87" s="10">
        <v>0</v>
      </c>
      <c r="DZ87" s="10">
        <v>0</v>
      </c>
      <c r="EA87" s="10">
        <v>0</v>
      </c>
      <c r="EB87" s="10">
        <v>0</v>
      </c>
      <c r="EC87" s="10">
        <v>0</v>
      </c>
      <c r="ED87" s="10">
        <v>0</v>
      </c>
      <c r="EE87" s="10">
        <v>0</v>
      </c>
      <c r="EF87" s="10">
        <v>0</v>
      </c>
      <c r="EG87" s="10">
        <v>0</v>
      </c>
      <c r="EH87" s="10">
        <v>0</v>
      </c>
      <c r="EI87" s="10">
        <v>0</v>
      </c>
      <c r="EJ87" s="10">
        <v>0</v>
      </c>
      <c r="EK87" s="10">
        <v>0</v>
      </c>
      <c r="EL87" s="10">
        <v>0</v>
      </c>
      <c r="EM87" s="10">
        <v>0</v>
      </c>
      <c r="EN87" s="10">
        <v>0</v>
      </c>
      <c r="EO87" s="10">
        <v>0</v>
      </c>
      <c r="EP87" s="10">
        <v>0</v>
      </c>
      <c r="EQ87" s="10">
        <v>0</v>
      </c>
      <c r="ER87" s="10">
        <v>0</v>
      </c>
      <c r="ES87" s="10">
        <v>0</v>
      </c>
      <c r="ET87" s="10">
        <v>0</v>
      </c>
      <c r="EU87" s="10">
        <v>0</v>
      </c>
      <c r="EV87" s="10">
        <v>0</v>
      </c>
      <c r="EW87" s="10">
        <v>0</v>
      </c>
      <c r="EX87" s="10">
        <v>0</v>
      </c>
      <c r="EY87" s="10">
        <v>0</v>
      </c>
      <c r="EZ87" s="10">
        <v>0</v>
      </c>
      <c r="FA87" s="10">
        <v>0</v>
      </c>
      <c r="FB87" s="10">
        <v>0</v>
      </c>
      <c r="FC87" s="10">
        <v>0</v>
      </c>
      <c r="FD87" s="10">
        <v>0</v>
      </c>
      <c r="FE87" s="10">
        <v>0</v>
      </c>
      <c r="FF87" s="10">
        <v>0</v>
      </c>
      <c r="FG87" s="10">
        <v>0</v>
      </c>
      <c r="FH87" s="10">
        <v>0</v>
      </c>
      <c r="FI87" s="10">
        <v>0</v>
      </c>
      <c r="FJ87" s="10">
        <v>0</v>
      </c>
      <c r="FK87" s="10">
        <v>0</v>
      </c>
      <c r="FL87" s="10">
        <v>0</v>
      </c>
      <c r="FM87" s="10">
        <v>1</v>
      </c>
      <c r="FN87" s="10">
        <v>0</v>
      </c>
      <c r="FO87" s="10">
        <v>0</v>
      </c>
      <c r="FP87" s="10">
        <v>0</v>
      </c>
      <c r="FQ87" s="10">
        <v>0</v>
      </c>
      <c r="FR87" s="10">
        <v>0</v>
      </c>
      <c r="FS87" s="10">
        <v>0</v>
      </c>
      <c r="FT87" s="10">
        <v>0</v>
      </c>
      <c r="FU87" s="10">
        <v>0</v>
      </c>
      <c r="FV87" s="10">
        <v>0</v>
      </c>
      <c r="FW87" s="10">
        <v>0</v>
      </c>
      <c r="FX87" s="10">
        <v>0</v>
      </c>
      <c r="FY87" s="10">
        <v>0</v>
      </c>
      <c r="FZ87" s="10">
        <v>0</v>
      </c>
      <c r="GA87" s="11">
        <v>0</v>
      </c>
      <c r="GC87" s="9">
        <f t="shared" ref="GC87:GC101" si="159">CZ87-V87</f>
        <v>0</v>
      </c>
      <c r="GD87" s="10">
        <f t="shared" si="80"/>
        <v>0</v>
      </c>
      <c r="GE87" s="10">
        <f t="shared" si="81"/>
        <v>0</v>
      </c>
      <c r="GF87" s="10">
        <f t="shared" si="82"/>
        <v>0</v>
      </c>
      <c r="GG87" s="10">
        <f t="shared" si="83"/>
        <v>0</v>
      </c>
      <c r="GH87" s="10">
        <f t="shared" si="84"/>
        <v>0</v>
      </c>
      <c r="GI87" s="10">
        <f t="shared" si="85"/>
        <v>0</v>
      </c>
      <c r="GJ87" s="10">
        <f t="shared" si="86"/>
        <v>0</v>
      </c>
      <c r="GK87" s="10">
        <f t="shared" si="87"/>
        <v>0</v>
      </c>
      <c r="GL87" s="10">
        <f t="shared" si="88"/>
        <v>0</v>
      </c>
      <c r="GM87" s="10">
        <f t="shared" si="89"/>
        <v>0</v>
      </c>
      <c r="GN87" s="10">
        <f t="shared" si="90"/>
        <v>0</v>
      </c>
      <c r="GO87" s="10">
        <f t="shared" si="91"/>
        <v>0</v>
      </c>
      <c r="GP87" s="10">
        <f t="shared" si="92"/>
        <v>0</v>
      </c>
      <c r="GQ87" s="10">
        <f t="shared" si="93"/>
        <v>0</v>
      </c>
      <c r="GR87" s="10">
        <f t="shared" si="94"/>
        <v>0</v>
      </c>
      <c r="GS87" s="10">
        <f t="shared" si="95"/>
        <v>0</v>
      </c>
      <c r="GT87" s="10">
        <f t="shared" si="96"/>
        <v>0</v>
      </c>
      <c r="GU87" s="10">
        <f t="shared" si="97"/>
        <v>0</v>
      </c>
      <c r="GV87" s="10">
        <f t="shared" si="98"/>
        <v>0</v>
      </c>
      <c r="GW87" s="10">
        <f t="shared" si="99"/>
        <v>0</v>
      </c>
      <c r="GX87" s="10">
        <f t="shared" si="100"/>
        <v>0</v>
      </c>
      <c r="GY87" s="10">
        <f t="shared" si="101"/>
        <v>0</v>
      </c>
      <c r="GZ87" s="10">
        <f t="shared" si="102"/>
        <v>0</v>
      </c>
      <c r="HA87" s="10">
        <f t="shared" si="103"/>
        <v>0</v>
      </c>
      <c r="HB87" s="10">
        <f t="shared" si="104"/>
        <v>0</v>
      </c>
      <c r="HC87" s="10">
        <f t="shared" si="105"/>
        <v>0</v>
      </c>
      <c r="HD87" s="10">
        <f t="shared" si="106"/>
        <v>0</v>
      </c>
      <c r="HE87" s="10">
        <f t="shared" si="107"/>
        <v>0</v>
      </c>
      <c r="HF87" s="10">
        <f t="shared" si="108"/>
        <v>0</v>
      </c>
      <c r="HG87" s="10">
        <f t="shared" si="109"/>
        <v>0</v>
      </c>
      <c r="HH87" s="10">
        <f t="shared" si="110"/>
        <v>0</v>
      </c>
      <c r="HI87" s="10">
        <f t="shared" si="111"/>
        <v>0</v>
      </c>
      <c r="HJ87" s="10">
        <f t="shared" si="112"/>
        <v>0</v>
      </c>
      <c r="HK87" s="10">
        <f t="shared" si="113"/>
        <v>0</v>
      </c>
      <c r="HL87" s="10">
        <f t="shared" si="114"/>
        <v>0</v>
      </c>
      <c r="HM87" s="10">
        <f t="shared" si="115"/>
        <v>0</v>
      </c>
      <c r="HN87" s="10">
        <f t="shared" si="116"/>
        <v>0</v>
      </c>
      <c r="HO87" s="10">
        <f t="shared" si="117"/>
        <v>0</v>
      </c>
      <c r="HP87" s="10">
        <f t="shared" si="118"/>
        <v>0</v>
      </c>
      <c r="HQ87" s="10">
        <f t="shared" si="119"/>
        <v>0</v>
      </c>
      <c r="HR87" s="10">
        <f t="shared" si="120"/>
        <v>0</v>
      </c>
      <c r="HS87" s="10">
        <f t="shared" si="121"/>
        <v>0</v>
      </c>
      <c r="HT87" s="10">
        <f t="shared" si="122"/>
        <v>0</v>
      </c>
      <c r="HU87" s="10">
        <f t="shared" si="123"/>
        <v>0</v>
      </c>
      <c r="HV87" s="10">
        <f t="shared" si="124"/>
        <v>0</v>
      </c>
      <c r="HW87" s="10">
        <f t="shared" si="125"/>
        <v>0</v>
      </c>
      <c r="HX87" s="10">
        <f t="shared" si="126"/>
        <v>0</v>
      </c>
      <c r="HY87" s="10">
        <f t="shared" si="127"/>
        <v>0</v>
      </c>
      <c r="HZ87" s="10">
        <f t="shared" si="128"/>
        <v>0</v>
      </c>
      <c r="IA87" s="10">
        <f t="shared" si="129"/>
        <v>0</v>
      </c>
      <c r="IB87" s="10">
        <f t="shared" si="130"/>
        <v>0</v>
      </c>
      <c r="IC87" s="10">
        <f t="shared" si="131"/>
        <v>0</v>
      </c>
      <c r="ID87" s="10">
        <f t="shared" si="132"/>
        <v>0</v>
      </c>
      <c r="IE87" s="10">
        <f t="shared" si="133"/>
        <v>0</v>
      </c>
      <c r="IF87" s="10">
        <f t="shared" si="134"/>
        <v>0</v>
      </c>
      <c r="IG87" s="10">
        <f t="shared" si="135"/>
        <v>0</v>
      </c>
      <c r="IH87" s="10">
        <f t="shared" si="136"/>
        <v>0</v>
      </c>
      <c r="II87" s="10">
        <f t="shared" si="137"/>
        <v>0</v>
      </c>
      <c r="IJ87" s="10">
        <f t="shared" si="138"/>
        <v>0</v>
      </c>
      <c r="IK87" s="10">
        <f t="shared" si="139"/>
        <v>0</v>
      </c>
      <c r="IL87" s="10">
        <f t="shared" si="140"/>
        <v>0</v>
      </c>
      <c r="IM87" s="10">
        <f t="shared" si="141"/>
        <v>0</v>
      </c>
      <c r="IN87" s="10">
        <f t="shared" si="142"/>
        <v>0</v>
      </c>
      <c r="IO87" s="10">
        <f t="shared" si="143"/>
        <v>0</v>
      </c>
      <c r="IP87" s="10">
        <f t="shared" si="144"/>
        <v>1</v>
      </c>
      <c r="IQ87" s="10">
        <f t="shared" si="145"/>
        <v>0</v>
      </c>
      <c r="IR87" s="10">
        <f t="shared" si="146"/>
        <v>0</v>
      </c>
      <c r="IS87" s="10">
        <f t="shared" si="147"/>
        <v>0</v>
      </c>
      <c r="IT87" s="10">
        <f t="shared" si="148"/>
        <v>0</v>
      </c>
      <c r="IU87" s="10">
        <f t="shared" si="149"/>
        <v>0</v>
      </c>
      <c r="IV87" s="10">
        <f t="shared" si="150"/>
        <v>0</v>
      </c>
      <c r="IW87" s="10">
        <f t="shared" si="151"/>
        <v>0</v>
      </c>
      <c r="IX87" s="10">
        <f t="shared" si="152"/>
        <v>0</v>
      </c>
      <c r="IY87" s="10">
        <f t="shared" si="153"/>
        <v>0</v>
      </c>
      <c r="IZ87" s="10">
        <f t="shared" si="154"/>
        <v>0</v>
      </c>
      <c r="JA87" s="10">
        <f t="shared" si="155"/>
        <v>0</v>
      </c>
      <c r="JB87" s="10">
        <f t="shared" si="156"/>
        <v>0</v>
      </c>
      <c r="JC87" s="10">
        <f t="shared" si="157"/>
        <v>0</v>
      </c>
      <c r="JD87" s="11">
        <f t="shared" si="158"/>
        <v>0</v>
      </c>
      <c r="JF87" s="9">
        <v>0</v>
      </c>
      <c r="JG87" s="10">
        <v>0</v>
      </c>
      <c r="JH87" s="10">
        <v>0</v>
      </c>
      <c r="JI87" s="10">
        <v>0</v>
      </c>
      <c r="JJ87" s="10">
        <v>0</v>
      </c>
      <c r="JK87" s="10">
        <v>0</v>
      </c>
      <c r="JL87" s="10">
        <v>0</v>
      </c>
      <c r="JM87" s="10">
        <v>0</v>
      </c>
      <c r="JN87" s="10">
        <v>0</v>
      </c>
      <c r="JO87" s="10">
        <v>0</v>
      </c>
      <c r="JP87" s="10">
        <v>0</v>
      </c>
      <c r="JQ87" s="10">
        <v>0</v>
      </c>
      <c r="JR87" s="10">
        <v>0</v>
      </c>
      <c r="JS87" s="10">
        <v>0</v>
      </c>
      <c r="JT87" s="10">
        <v>0</v>
      </c>
      <c r="JU87" s="10">
        <v>0</v>
      </c>
      <c r="JV87" s="10">
        <v>0</v>
      </c>
      <c r="JW87" s="10">
        <v>0</v>
      </c>
      <c r="JX87" s="10">
        <v>0</v>
      </c>
      <c r="JY87" s="10">
        <v>0</v>
      </c>
      <c r="JZ87" s="10">
        <v>0</v>
      </c>
      <c r="KA87" s="10">
        <v>0</v>
      </c>
      <c r="KB87" s="10">
        <v>0</v>
      </c>
      <c r="KC87" s="10">
        <v>0</v>
      </c>
      <c r="KD87" s="10">
        <v>0</v>
      </c>
      <c r="KE87" s="10">
        <v>0</v>
      </c>
      <c r="KF87" s="10">
        <v>0</v>
      </c>
      <c r="KG87" s="10">
        <v>0</v>
      </c>
      <c r="KH87" s="10">
        <v>0</v>
      </c>
      <c r="KI87" s="10">
        <v>0</v>
      </c>
      <c r="KJ87" s="10">
        <v>0</v>
      </c>
      <c r="KK87" s="10">
        <v>0</v>
      </c>
      <c r="KL87" s="10">
        <v>0</v>
      </c>
      <c r="KM87" s="10">
        <v>0</v>
      </c>
      <c r="KN87" s="10">
        <v>0</v>
      </c>
      <c r="KO87" s="10">
        <v>0</v>
      </c>
      <c r="KP87" s="10">
        <v>0</v>
      </c>
      <c r="KQ87" s="10">
        <v>0</v>
      </c>
      <c r="KR87" s="10">
        <v>0</v>
      </c>
      <c r="KS87" s="10">
        <v>0</v>
      </c>
      <c r="KT87" s="10">
        <v>0</v>
      </c>
      <c r="KU87" s="10">
        <v>0</v>
      </c>
      <c r="KV87" s="10">
        <v>0</v>
      </c>
      <c r="KW87" s="10">
        <v>0</v>
      </c>
      <c r="KX87" s="10">
        <v>0</v>
      </c>
      <c r="KY87" s="10">
        <v>0</v>
      </c>
      <c r="KZ87" s="10">
        <v>0</v>
      </c>
      <c r="LA87" s="10">
        <v>0</v>
      </c>
      <c r="LB87" s="10">
        <v>0</v>
      </c>
      <c r="LC87" s="10">
        <v>0</v>
      </c>
      <c r="LD87" s="10">
        <v>0</v>
      </c>
      <c r="LE87" s="10">
        <v>0</v>
      </c>
      <c r="LF87" s="10">
        <v>0</v>
      </c>
      <c r="LG87" s="10">
        <v>0</v>
      </c>
      <c r="LH87" s="10">
        <v>0</v>
      </c>
      <c r="LI87" s="10">
        <v>0</v>
      </c>
      <c r="LJ87" s="10">
        <v>0</v>
      </c>
      <c r="LK87" s="10">
        <v>0</v>
      </c>
      <c r="LL87" s="10">
        <v>0</v>
      </c>
      <c r="LM87" s="10">
        <v>0</v>
      </c>
      <c r="LN87" s="10">
        <v>0</v>
      </c>
      <c r="LO87" s="10">
        <v>0</v>
      </c>
      <c r="LP87" s="10">
        <v>0</v>
      </c>
      <c r="LQ87" s="10">
        <v>0</v>
      </c>
      <c r="LR87" s="10">
        <v>0</v>
      </c>
      <c r="LS87" s="10">
        <v>1</v>
      </c>
      <c r="LT87" s="10">
        <v>0</v>
      </c>
      <c r="LU87" s="10">
        <v>0</v>
      </c>
      <c r="LV87" s="10">
        <v>0</v>
      </c>
      <c r="LW87" s="10">
        <v>0</v>
      </c>
      <c r="LX87" s="10">
        <v>0</v>
      </c>
      <c r="LY87" s="10">
        <v>0</v>
      </c>
      <c r="LZ87" s="10">
        <v>0</v>
      </c>
      <c r="MA87" s="10">
        <v>0</v>
      </c>
      <c r="MB87" s="10">
        <v>0</v>
      </c>
      <c r="MC87" s="10">
        <v>0</v>
      </c>
      <c r="MD87" s="10">
        <v>0</v>
      </c>
      <c r="ME87" s="10">
        <v>0</v>
      </c>
      <c r="MF87" s="10">
        <v>0</v>
      </c>
      <c r="MG87" s="11">
        <v>0</v>
      </c>
    </row>
    <row r="88" spans="1:345" hidden="1" x14ac:dyDescent="0.3">
      <c r="A88" s="32" t="s">
        <v>63</v>
      </c>
      <c r="B88" s="110"/>
      <c r="C88" s="110"/>
      <c r="D88" s="110"/>
      <c r="E88" s="110"/>
      <c r="F88" s="110"/>
      <c r="G88" s="110"/>
      <c r="H88" s="110"/>
      <c r="I88" s="110"/>
      <c r="J88" s="110"/>
      <c r="K88" s="110"/>
      <c r="L88" s="110"/>
      <c r="M88" s="110"/>
      <c r="N88" s="110"/>
      <c r="O88" s="110"/>
      <c r="P88" s="110"/>
      <c r="Q88" s="110"/>
      <c r="R88" s="110"/>
      <c r="S88" s="110"/>
      <c r="T88" s="110"/>
      <c r="U88" s="111"/>
      <c r="V88" s="22">
        <v>0</v>
      </c>
      <c r="W88" s="23">
        <v>0</v>
      </c>
      <c r="X88" s="23">
        <v>0</v>
      </c>
      <c r="Y88" s="23">
        <v>0</v>
      </c>
      <c r="Z88" s="23">
        <v>0</v>
      </c>
      <c r="AA88" s="23">
        <v>0</v>
      </c>
      <c r="AB88" s="23">
        <v>0</v>
      </c>
      <c r="AC88" s="23">
        <v>0</v>
      </c>
      <c r="AD88" s="23">
        <v>0</v>
      </c>
      <c r="AE88" s="23">
        <v>0</v>
      </c>
      <c r="AF88" s="23">
        <v>0</v>
      </c>
      <c r="AG88" s="23">
        <v>0</v>
      </c>
      <c r="AH88" s="23">
        <v>0</v>
      </c>
      <c r="AI88" s="23">
        <v>0</v>
      </c>
      <c r="AJ88" s="23">
        <v>0</v>
      </c>
      <c r="AK88" s="23">
        <v>0</v>
      </c>
      <c r="AL88" s="23">
        <v>0</v>
      </c>
      <c r="AM88" s="23">
        <v>0</v>
      </c>
      <c r="AN88" s="23">
        <v>0</v>
      </c>
      <c r="AO88" s="23">
        <v>0</v>
      </c>
      <c r="AP88" s="23">
        <v>0</v>
      </c>
      <c r="AQ88" s="23">
        <v>0</v>
      </c>
      <c r="AR88" s="23">
        <v>0</v>
      </c>
      <c r="AS88" s="23">
        <v>0</v>
      </c>
      <c r="AT88" s="23">
        <v>0</v>
      </c>
      <c r="AU88" s="23">
        <v>0</v>
      </c>
      <c r="AV88" s="23">
        <v>0</v>
      </c>
      <c r="AW88" s="23">
        <v>0</v>
      </c>
      <c r="AX88" s="23">
        <v>0</v>
      </c>
      <c r="AY88" s="23">
        <v>0</v>
      </c>
      <c r="AZ88" s="23">
        <v>0</v>
      </c>
      <c r="BA88" s="23">
        <v>0</v>
      </c>
      <c r="BB88" s="23">
        <v>0</v>
      </c>
      <c r="BC88" s="23">
        <v>0</v>
      </c>
      <c r="BD88" s="23">
        <v>0</v>
      </c>
      <c r="BE88" s="23">
        <v>0</v>
      </c>
      <c r="BF88" s="23">
        <v>0</v>
      </c>
      <c r="BG88" s="23">
        <v>0</v>
      </c>
      <c r="BH88" s="23">
        <v>0</v>
      </c>
      <c r="BI88" s="23">
        <v>0</v>
      </c>
      <c r="BJ88" s="23">
        <v>0</v>
      </c>
      <c r="BK88" s="23">
        <v>0</v>
      </c>
      <c r="BL88" s="23">
        <v>0</v>
      </c>
      <c r="BM88" s="23">
        <v>0</v>
      </c>
      <c r="BN88" s="23">
        <v>0</v>
      </c>
      <c r="BO88" s="23">
        <v>0</v>
      </c>
      <c r="BP88" s="23">
        <v>0</v>
      </c>
      <c r="BQ88" s="23">
        <v>0</v>
      </c>
      <c r="BR88" s="23">
        <v>0</v>
      </c>
      <c r="BS88" s="23">
        <v>0</v>
      </c>
      <c r="BT88" s="23">
        <v>0</v>
      </c>
      <c r="BU88" s="23">
        <v>0</v>
      </c>
      <c r="BV88" s="23">
        <v>0</v>
      </c>
      <c r="BW88" s="23">
        <v>0</v>
      </c>
      <c r="BX88" s="23">
        <v>0</v>
      </c>
      <c r="BY88" s="23">
        <v>0</v>
      </c>
      <c r="BZ88" s="23">
        <v>0</v>
      </c>
      <c r="CA88" s="23">
        <v>0</v>
      </c>
      <c r="CB88" s="23">
        <v>0</v>
      </c>
      <c r="CC88" s="23">
        <v>0</v>
      </c>
      <c r="CD88" s="23">
        <v>0</v>
      </c>
      <c r="CE88" s="23">
        <v>0</v>
      </c>
      <c r="CF88" s="23">
        <v>0</v>
      </c>
      <c r="CG88" s="23">
        <v>0</v>
      </c>
      <c r="CH88" s="23">
        <v>0</v>
      </c>
      <c r="CI88" s="23">
        <v>0</v>
      </c>
      <c r="CJ88" s="23">
        <v>0</v>
      </c>
      <c r="CK88" s="23">
        <v>0</v>
      </c>
      <c r="CL88" s="23">
        <v>0</v>
      </c>
      <c r="CM88" s="23">
        <v>0</v>
      </c>
      <c r="CN88" s="23">
        <v>0</v>
      </c>
      <c r="CO88" s="23">
        <v>0</v>
      </c>
      <c r="CP88" s="23">
        <v>0</v>
      </c>
      <c r="CQ88" s="23">
        <v>0</v>
      </c>
      <c r="CR88" s="23">
        <v>0</v>
      </c>
      <c r="CS88" s="23">
        <v>0</v>
      </c>
      <c r="CT88" s="23">
        <v>0</v>
      </c>
      <c r="CU88" s="23">
        <v>0</v>
      </c>
      <c r="CV88" s="23">
        <v>0</v>
      </c>
      <c r="CW88" s="24">
        <v>0</v>
      </c>
      <c r="CZ88" s="9">
        <v>0</v>
      </c>
      <c r="DA88" s="10">
        <v>0</v>
      </c>
      <c r="DB88" s="10">
        <v>0</v>
      </c>
      <c r="DC88" s="10">
        <v>0</v>
      </c>
      <c r="DD88" s="10">
        <v>0</v>
      </c>
      <c r="DE88" s="10">
        <v>0</v>
      </c>
      <c r="DF88" s="10">
        <v>0</v>
      </c>
      <c r="DG88" s="10">
        <v>0</v>
      </c>
      <c r="DH88" s="10">
        <v>0</v>
      </c>
      <c r="DI88" s="10">
        <v>0</v>
      </c>
      <c r="DJ88" s="10">
        <v>0</v>
      </c>
      <c r="DK88" s="10">
        <v>0</v>
      </c>
      <c r="DL88" s="10">
        <v>0</v>
      </c>
      <c r="DM88" s="10">
        <v>0</v>
      </c>
      <c r="DN88" s="10">
        <v>0</v>
      </c>
      <c r="DO88" s="10">
        <v>0</v>
      </c>
      <c r="DP88" s="10">
        <v>0</v>
      </c>
      <c r="DQ88" s="10">
        <v>0</v>
      </c>
      <c r="DR88" s="10">
        <v>0</v>
      </c>
      <c r="DS88" s="10">
        <v>0</v>
      </c>
      <c r="DT88" s="10">
        <v>0</v>
      </c>
      <c r="DU88" s="10">
        <v>0</v>
      </c>
      <c r="DV88" s="10">
        <v>0</v>
      </c>
      <c r="DW88" s="10">
        <v>0</v>
      </c>
      <c r="DX88" s="10">
        <v>0</v>
      </c>
      <c r="DY88" s="10">
        <v>0</v>
      </c>
      <c r="DZ88" s="10">
        <v>0</v>
      </c>
      <c r="EA88" s="10">
        <v>0</v>
      </c>
      <c r="EB88" s="10">
        <v>0</v>
      </c>
      <c r="EC88" s="10">
        <v>0</v>
      </c>
      <c r="ED88" s="10">
        <v>0</v>
      </c>
      <c r="EE88" s="10">
        <v>0</v>
      </c>
      <c r="EF88" s="10">
        <v>0</v>
      </c>
      <c r="EG88" s="10">
        <v>0</v>
      </c>
      <c r="EH88" s="10">
        <v>0</v>
      </c>
      <c r="EI88" s="10">
        <v>0</v>
      </c>
      <c r="EJ88" s="10">
        <v>0</v>
      </c>
      <c r="EK88" s="10">
        <v>0</v>
      </c>
      <c r="EL88" s="10">
        <v>0</v>
      </c>
      <c r="EM88" s="10">
        <v>0</v>
      </c>
      <c r="EN88" s="10">
        <v>0</v>
      </c>
      <c r="EO88" s="10">
        <v>0</v>
      </c>
      <c r="EP88" s="10">
        <v>0</v>
      </c>
      <c r="EQ88" s="10">
        <v>0</v>
      </c>
      <c r="ER88" s="10">
        <v>0</v>
      </c>
      <c r="ES88" s="10">
        <v>0</v>
      </c>
      <c r="ET88" s="10">
        <v>0</v>
      </c>
      <c r="EU88" s="10">
        <v>0</v>
      </c>
      <c r="EV88" s="10">
        <v>0</v>
      </c>
      <c r="EW88" s="10">
        <v>0</v>
      </c>
      <c r="EX88" s="10">
        <v>0</v>
      </c>
      <c r="EY88" s="10">
        <v>0</v>
      </c>
      <c r="EZ88" s="10">
        <v>0</v>
      </c>
      <c r="FA88" s="10">
        <v>0</v>
      </c>
      <c r="FB88" s="10">
        <v>0</v>
      </c>
      <c r="FC88" s="10">
        <v>0</v>
      </c>
      <c r="FD88" s="10">
        <v>0</v>
      </c>
      <c r="FE88" s="10">
        <v>0</v>
      </c>
      <c r="FF88" s="10">
        <v>0</v>
      </c>
      <c r="FG88" s="10">
        <v>0</v>
      </c>
      <c r="FH88" s="10">
        <v>0</v>
      </c>
      <c r="FI88" s="10">
        <v>0</v>
      </c>
      <c r="FJ88" s="10">
        <v>0</v>
      </c>
      <c r="FK88" s="10">
        <v>0</v>
      </c>
      <c r="FL88" s="10">
        <v>0</v>
      </c>
      <c r="FM88" s="10">
        <v>0</v>
      </c>
      <c r="FN88" s="10">
        <v>1</v>
      </c>
      <c r="FO88" s="10">
        <v>0</v>
      </c>
      <c r="FP88" s="10">
        <v>0</v>
      </c>
      <c r="FQ88" s="10">
        <v>0</v>
      </c>
      <c r="FR88" s="10">
        <v>0</v>
      </c>
      <c r="FS88" s="10">
        <v>0</v>
      </c>
      <c r="FT88" s="10">
        <v>0</v>
      </c>
      <c r="FU88" s="10">
        <v>0</v>
      </c>
      <c r="FV88" s="10">
        <v>0</v>
      </c>
      <c r="FW88" s="10">
        <v>0</v>
      </c>
      <c r="FX88" s="10">
        <v>0</v>
      </c>
      <c r="FY88" s="10">
        <v>0</v>
      </c>
      <c r="FZ88" s="10">
        <v>0</v>
      </c>
      <c r="GA88" s="11">
        <v>0</v>
      </c>
      <c r="GC88" s="9">
        <f t="shared" si="159"/>
        <v>0</v>
      </c>
      <c r="GD88" s="10">
        <f t="shared" si="80"/>
        <v>0</v>
      </c>
      <c r="GE88" s="10">
        <f t="shared" si="81"/>
        <v>0</v>
      </c>
      <c r="GF88" s="10">
        <f t="shared" si="82"/>
        <v>0</v>
      </c>
      <c r="GG88" s="10">
        <f t="shared" si="83"/>
        <v>0</v>
      </c>
      <c r="GH88" s="10">
        <f t="shared" si="84"/>
        <v>0</v>
      </c>
      <c r="GI88" s="10">
        <f t="shared" si="85"/>
        <v>0</v>
      </c>
      <c r="GJ88" s="10">
        <f t="shared" si="86"/>
        <v>0</v>
      </c>
      <c r="GK88" s="10">
        <f t="shared" si="87"/>
        <v>0</v>
      </c>
      <c r="GL88" s="10">
        <f t="shared" si="88"/>
        <v>0</v>
      </c>
      <c r="GM88" s="10">
        <f t="shared" si="89"/>
        <v>0</v>
      </c>
      <c r="GN88" s="10">
        <f t="shared" si="90"/>
        <v>0</v>
      </c>
      <c r="GO88" s="10">
        <f t="shared" si="91"/>
        <v>0</v>
      </c>
      <c r="GP88" s="10">
        <f t="shared" si="92"/>
        <v>0</v>
      </c>
      <c r="GQ88" s="10">
        <f t="shared" si="93"/>
        <v>0</v>
      </c>
      <c r="GR88" s="10">
        <f t="shared" si="94"/>
        <v>0</v>
      </c>
      <c r="GS88" s="10">
        <f t="shared" si="95"/>
        <v>0</v>
      </c>
      <c r="GT88" s="10">
        <f t="shared" si="96"/>
        <v>0</v>
      </c>
      <c r="GU88" s="10">
        <f t="shared" si="97"/>
        <v>0</v>
      </c>
      <c r="GV88" s="10">
        <f t="shared" si="98"/>
        <v>0</v>
      </c>
      <c r="GW88" s="10">
        <f t="shared" si="99"/>
        <v>0</v>
      </c>
      <c r="GX88" s="10">
        <f t="shared" si="100"/>
        <v>0</v>
      </c>
      <c r="GY88" s="10">
        <f t="shared" si="101"/>
        <v>0</v>
      </c>
      <c r="GZ88" s="10">
        <f t="shared" si="102"/>
        <v>0</v>
      </c>
      <c r="HA88" s="10">
        <f t="shared" si="103"/>
        <v>0</v>
      </c>
      <c r="HB88" s="10">
        <f t="shared" si="104"/>
        <v>0</v>
      </c>
      <c r="HC88" s="10">
        <f t="shared" si="105"/>
        <v>0</v>
      </c>
      <c r="HD88" s="10">
        <f t="shared" si="106"/>
        <v>0</v>
      </c>
      <c r="HE88" s="10">
        <f t="shared" si="107"/>
        <v>0</v>
      </c>
      <c r="HF88" s="10">
        <f t="shared" si="108"/>
        <v>0</v>
      </c>
      <c r="HG88" s="10">
        <f t="shared" si="109"/>
        <v>0</v>
      </c>
      <c r="HH88" s="10">
        <f t="shared" si="110"/>
        <v>0</v>
      </c>
      <c r="HI88" s="10">
        <f t="shared" si="111"/>
        <v>0</v>
      </c>
      <c r="HJ88" s="10">
        <f t="shared" si="112"/>
        <v>0</v>
      </c>
      <c r="HK88" s="10">
        <f t="shared" si="113"/>
        <v>0</v>
      </c>
      <c r="HL88" s="10">
        <f t="shared" si="114"/>
        <v>0</v>
      </c>
      <c r="HM88" s="10">
        <f t="shared" si="115"/>
        <v>0</v>
      </c>
      <c r="HN88" s="10">
        <f t="shared" si="116"/>
        <v>0</v>
      </c>
      <c r="HO88" s="10">
        <f t="shared" si="117"/>
        <v>0</v>
      </c>
      <c r="HP88" s="10">
        <f t="shared" si="118"/>
        <v>0</v>
      </c>
      <c r="HQ88" s="10">
        <f t="shared" si="119"/>
        <v>0</v>
      </c>
      <c r="HR88" s="10">
        <f t="shared" si="120"/>
        <v>0</v>
      </c>
      <c r="HS88" s="10">
        <f t="shared" si="121"/>
        <v>0</v>
      </c>
      <c r="HT88" s="10">
        <f t="shared" si="122"/>
        <v>0</v>
      </c>
      <c r="HU88" s="10">
        <f t="shared" si="123"/>
        <v>0</v>
      </c>
      <c r="HV88" s="10">
        <f t="shared" si="124"/>
        <v>0</v>
      </c>
      <c r="HW88" s="10">
        <f t="shared" si="125"/>
        <v>0</v>
      </c>
      <c r="HX88" s="10">
        <f t="shared" si="126"/>
        <v>0</v>
      </c>
      <c r="HY88" s="10">
        <f t="shared" si="127"/>
        <v>0</v>
      </c>
      <c r="HZ88" s="10">
        <f t="shared" si="128"/>
        <v>0</v>
      </c>
      <c r="IA88" s="10">
        <f t="shared" si="129"/>
        <v>0</v>
      </c>
      <c r="IB88" s="10">
        <f t="shared" si="130"/>
        <v>0</v>
      </c>
      <c r="IC88" s="10">
        <f t="shared" si="131"/>
        <v>0</v>
      </c>
      <c r="ID88" s="10">
        <f t="shared" si="132"/>
        <v>0</v>
      </c>
      <c r="IE88" s="10">
        <f t="shared" si="133"/>
        <v>0</v>
      </c>
      <c r="IF88" s="10">
        <f t="shared" si="134"/>
        <v>0</v>
      </c>
      <c r="IG88" s="10">
        <f t="shared" si="135"/>
        <v>0</v>
      </c>
      <c r="IH88" s="10">
        <f t="shared" si="136"/>
        <v>0</v>
      </c>
      <c r="II88" s="10">
        <f t="shared" si="137"/>
        <v>0</v>
      </c>
      <c r="IJ88" s="10">
        <f t="shared" si="138"/>
        <v>0</v>
      </c>
      <c r="IK88" s="10">
        <f t="shared" si="139"/>
        <v>0</v>
      </c>
      <c r="IL88" s="10">
        <f t="shared" si="140"/>
        <v>0</v>
      </c>
      <c r="IM88" s="10">
        <f t="shared" si="141"/>
        <v>0</v>
      </c>
      <c r="IN88" s="10">
        <f t="shared" si="142"/>
        <v>0</v>
      </c>
      <c r="IO88" s="10">
        <f t="shared" si="143"/>
        <v>0</v>
      </c>
      <c r="IP88" s="10">
        <f t="shared" si="144"/>
        <v>0</v>
      </c>
      <c r="IQ88" s="10">
        <f t="shared" si="145"/>
        <v>1</v>
      </c>
      <c r="IR88" s="10">
        <f t="shared" si="146"/>
        <v>0</v>
      </c>
      <c r="IS88" s="10">
        <f t="shared" si="147"/>
        <v>0</v>
      </c>
      <c r="IT88" s="10">
        <f t="shared" si="148"/>
        <v>0</v>
      </c>
      <c r="IU88" s="10">
        <f t="shared" si="149"/>
        <v>0</v>
      </c>
      <c r="IV88" s="10">
        <f t="shared" si="150"/>
        <v>0</v>
      </c>
      <c r="IW88" s="10">
        <f t="shared" si="151"/>
        <v>0</v>
      </c>
      <c r="IX88" s="10">
        <f t="shared" si="152"/>
        <v>0</v>
      </c>
      <c r="IY88" s="10">
        <f t="shared" si="153"/>
        <v>0</v>
      </c>
      <c r="IZ88" s="10">
        <f t="shared" si="154"/>
        <v>0</v>
      </c>
      <c r="JA88" s="10">
        <f t="shared" si="155"/>
        <v>0</v>
      </c>
      <c r="JB88" s="10">
        <f t="shared" si="156"/>
        <v>0</v>
      </c>
      <c r="JC88" s="10">
        <f t="shared" si="157"/>
        <v>0</v>
      </c>
      <c r="JD88" s="11">
        <f t="shared" si="158"/>
        <v>0</v>
      </c>
      <c r="JF88" s="9">
        <v>0</v>
      </c>
      <c r="JG88" s="10">
        <v>0</v>
      </c>
      <c r="JH88" s="10">
        <v>0</v>
      </c>
      <c r="JI88" s="10">
        <v>0</v>
      </c>
      <c r="JJ88" s="10">
        <v>0</v>
      </c>
      <c r="JK88" s="10">
        <v>0</v>
      </c>
      <c r="JL88" s="10">
        <v>0</v>
      </c>
      <c r="JM88" s="10">
        <v>0</v>
      </c>
      <c r="JN88" s="10">
        <v>0</v>
      </c>
      <c r="JO88" s="10">
        <v>0</v>
      </c>
      <c r="JP88" s="10">
        <v>0</v>
      </c>
      <c r="JQ88" s="10">
        <v>0</v>
      </c>
      <c r="JR88" s="10">
        <v>0</v>
      </c>
      <c r="JS88" s="10">
        <v>0</v>
      </c>
      <c r="JT88" s="10">
        <v>0</v>
      </c>
      <c r="JU88" s="10">
        <v>0</v>
      </c>
      <c r="JV88" s="10">
        <v>0</v>
      </c>
      <c r="JW88" s="10">
        <v>0</v>
      </c>
      <c r="JX88" s="10">
        <v>0</v>
      </c>
      <c r="JY88" s="10">
        <v>0</v>
      </c>
      <c r="JZ88" s="10">
        <v>0</v>
      </c>
      <c r="KA88" s="10">
        <v>0</v>
      </c>
      <c r="KB88" s="10">
        <v>0</v>
      </c>
      <c r="KC88" s="10">
        <v>0</v>
      </c>
      <c r="KD88" s="10">
        <v>0</v>
      </c>
      <c r="KE88" s="10">
        <v>0</v>
      </c>
      <c r="KF88" s="10">
        <v>0</v>
      </c>
      <c r="KG88" s="10">
        <v>0</v>
      </c>
      <c r="KH88" s="10">
        <v>0</v>
      </c>
      <c r="KI88" s="10">
        <v>0</v>
      </c>
      <c r="KJ88" s="10">
        <v>0</v>
      </c>
      <c r="KK88" s="10">
        <v>0</v>
      </c>
      <c r="KL88" s="10">
        <v>0</v>
      </c>
      <c r="KM88" s="10">
        <v>0</v>
      </c>
      <c r="KN88" s="10">
        <v>0</v>
      </c>
      <c r="KO88" s="10">
        <v>0</v>
      </c>
      <c r="KP88" s="10">
        <v>0</v>
      </c>
      <c r="KQ88" s="10">
        <v>0</v>
      </c>
      <c r="KR88" s="10">
        <v>0</v>
      </c>
      <c r="KS88" s="10">
        <v>0</v>
      </c>
      <c r="KT88" s="10">
        <v>0</v>
      </c>
      <c r="KU88" s="10">
        <v>0</v>
      </c>
      <c r="KV88" s="10">
        <v>0</v>
      </c>
      <c r="KW88" s="10">
        <v>0</v>
      </c>
      <c r="KX88" s="10">
        <v>0</v>
      </c>
      <c r="KY88" s="10">
        <v>0</v>
      </c>
      <c r="KZ88" s="10">
        <v>0</v>
      </c>
      <c r="LA88" s="10">
        <v>0</v>
      </c>
      <c r="LB88" s="10">
        <v>0</v>
      </c>
      <c r="LC88" s="10">
        <v>0</v>
      </c>
      <c r="LD88" s="10">
        <v>0</v>
      </c>
      <c r="LE88" s="10">
        <v>0</v>
      </c>
      <c r="LF88" s="10">
        <v>0</v>
      </c>
      <c r="LG88" s="10">
        <v>0</v>
      </c>
      <c r="LH88" s="10">
        <v>0</v>
      </c>
      <c r="LI88" s="10">
        <v>0</v>
      </c>
      <c r="LJ88" s="10">
        <v>0</v>
      </c>
      <c r="LK88" s="10">
        <v>0</v>
      </c>
      <c r="LL88" s="10">
        <v>0</v>
      </c>
      <c r="LM88" s="10">
        <v>0</v>
      </c>
      <c r="LN88" s="10">
        <v>0</v>
      </c>
      <c r="LO88" s="10">
        <v>0</v>
      </c>
      <c r="LP88" s="10">
        <v>0</v>
      </c>
      <c r="LQ88" s="10">
        <v>0</v>
      </c>
      <c r="LR88" s="10">
        <v>0</v>
      </c>
      <c r="LS88" s="10">
        <v>0</v>
      </c>
      <c r="LT88" s="10">
        <v>1</v>
      </c>
      <c r="LU88" s="10">
        <v>0</v>
      </c>
      <c r="LV88" s="10">
        <v>0</v>
      </c>
      <c r="LW88" s="10">
        <v>0</v>
      </c>
      <c r="LX88" s="10">
        <v>0</v>
      </c>
      <c r="LY88" s="10">
        <v>0</v>
      </c>
      <c r="LZ88" s="10">
        <v>0</v>
      </c>
      <c r="MA88" s="10">
        <v>0</v>
      </c>
      <c r="MB88" s="10">
        <v>0</v>
      </c>
      <c r="MC88" s="10">
        <v>0</v>
      </c>
      <c r="MD88" s="10">
        <v>0</v>
      </c>
      <c r="ME88" s="10">
        <v>0</v>
      </c>
      <c r="MF88" s="10">
        <v>0</v>
      </c>
      <c r="MG88" s="11">
        <v>0</v>
      </c>
    </row>
    <row r="89" spans="1:345" hidden="1" x14ac:dyDescent="0.3">
      <c r="A89" s="32" t="s">
        <v>64</v>
      </c>
      <c r="B89" s="110"/>
      <c r="C89" s="110"/>
      <c r="D89" s="110"/>
      <c r="E89" s="110"/>
      <c r="F89" s="110"/>
      <c r="G89" s="110"/>
      <c r="H89" s="110"/>
      <c r="I89" s="110"/>
      <c r="J89" s="110"/>
      <c r="K89" s="110"/>
      <c r="L89" s="110"/>
      <c r="M89" s="110"/>
      <c r="N89" s="110"/>
      <c r="O89" s="110"/>
      <c r="P89" s="110"/>
      <c r="Q89" s="110"/>
      <c r="R89" s="110"/>
      <c r="S89" s="110"/>
      <c r="T89" s="110"/>
      <c r="U89" s="111"/>
      <c r="V89" s="22">
        <v>0</v>
      </c>
      <c r="W89" s="23">
        <v>0</v>
      </c>
      <c r="X89" s="23">
        <v>0</v>
      </c>
      <c r="Y89" s="23">
        <v>0</v>
      </c>
      <c r="Z89" s="23">
        <v>0</v>
      </c>
      <c r="AA89" s="23">
        <v>0</v>
      </c>
      <c r="AB89" s="23">
        <v>0</v>
      </c>
      <c r="AC89" s="23">
        <v>0</v>
      </c>
      <c r="AD89" s="23">
        <v>0</v>
      </c>
      <c r="AE89" s="23">
        <v>0</v>
      </c>
      <c r="AF89" s="23">
        <v>0</v>
      </c>
      <c r="AG89" s="23">
        <v>0</v>
      </c>
      <c r="AH89" s="23">
        <v>0</v>
      </c>
      <c r="AI89" s="23">
        <v>0</v>
      </c>
      <c r="AJ89" s="23">
        <v>0</v>
      </c>
      <c r="AK89" s="23">
        <v>0</v>
      </c>
      <c r="AL89" s="23">
        <v>0</v>
      </c>
      <c r="AM89" s="23">
        <v>0</v>
      </c>
      <c r="AN89" s="23">
        <v>0</v>
      </c>
      <c r="AO89" s="23">
        <v>0</v>
      </c>
      <c r="AP89" s="23">
        <v>0</v>
      </c>
      <c r="AQ89" s="23">
        <v>0</v>
      </c>
      <c r="AR89" s="23">
        <v>0</v>
      </c>
      <c r="AS89" s="23">
        <v>0</v>
      </c>
      <c r="AT89" s="23">
        <v>0</v>
      </c>
      <c r="AU89" s="23">
        <v>0</v>
      </c>
      <c r="AV89" s="23">
        <v>0</v>
      </c>
      <c r="AW89" s="23">
        <v>0</v>
      </c>
      <c r="AX89" s="23">
        <v>0</v>
      </c>
      <c r="AY89" s="23">
        <v>0</v>
      </c>
      <c r="AZ89" s="23">
        <v>0</v>
      </c>
      <c r="BA89" s="23">
        <v>0</v>
      </c>
      <c r="BB89" s="23">
        <v>0</v>
      </c>
      <c r="BC89" s="23">
        <v>0</v>
      </c>
      <c r="BD89" s="23">
        <v>0</v>
      </c>
      <c r="BE89" s="23">
        <v>0</v>
      </c>
      <c r="BF89" s="23">
        <v>0</v>
      </c>
      <c r="BG89" s="23">
        <v>0</v>
      </c>
      <c r="BH89" s="23">
        <v>0</v>
      </c>
      <c r="BI89" s="23">
        <v>0</v>
      </c>
      <c r="BJ89" s="23">
        <v>0</v>
      </c>
      <c r="BK89" s="23">
        <v>0</v>
      </c>
      <c r="BL89" s="23">
        <v>0</v>
      </c>
      <c r="BM89" s="23">
        <v>0</v>
      </c>
      <c r="BN89" s="23">
        <v>0</v>
      </c>
      <c r="BO89" s="23">
        <v>0</v>
      </c>
      <c r="BP89" s="23">
        <v>0</v>
      </c>
      <c r="BQ89" s="23">
        <v>0</v>
      </c>
      <c r="BR89" s="23">
        <v>0</v>
      </c>
      <c r="BS89" s="23">
        <v>0</v>
      </c>
      <c r="BT89" s="23">
        <v>0</v>
      </c>
      <c r="BU89" s="23">
        <v>0</v>
      </c>
      <c r="BV89" s="23">
        <v>0</v>
      </c>
      <c r="BW89" s="23">
        <v>0</v>
      </c>
      <c r="BX89" s="23">
        <v>0</v>
      </c>
      <c r="BY89" s="23">
        <v>0</v>
      </c>
      <c r="BZ89" s="23">
        <v>0</v>
      </c>
      <c r="CA89" s="23">
        <v>0</v>
      </c>
      <c r="CB89" s="23">
        <v>0</v>
      </c>
      <c r="CC89" s="23">
        <v>0</v>
      </c>
      <c r="CD89" s="23">
        <v>0</v>
      </c>
      <c r="CE89" s="23">
        <v>0</v>
      </c>
      <c r="CF89" s="23">
        <v>0</v>
      </c>
      <c r="CG89" s="23">
        <v>0</v>
      </c>
      <c r="CH89" s="23">
        <v>0</v>
      </c>
      <c r="CI89" s="23">
        <v>0</v>
      </c>
      <c r="CJ89" s="23">
        <v>0</v>
      </c>
      <c r="CK89" s="23">
        <v>0</v>
      </c>
      <c r="CL89" s="23">
        <v>0</v>
      </c>
      <c r="CM89" s="23">
        <v>0</v>
      </c>
      <c r="CN89" s="23">
        <v>0</v>
      </c>
      <c r="CO89" s="23">
        <v>0</v>
      </c>
      <c r="CP89" s="23">
        <v>0</v>
      </c>
      <c r="CQ89" s="23">
        <v>0</v>
      </c>
      <c r="CR89" s="23">
        <v>0</v>
      </c>
      <c r="CS89" s="23">
        <v>0</v>
      </c>
      <c r="CT89" s="23">
        <v>0</v>
      </c>
      <c r="CU89" s="23">
        <v>0</v>
      </c>
      <c r="CV89" s="23">
        <v>0</v>
      </c>
      <c r="CW89" s="24">
        <v>0</v>
      </c>
      <c r="CZ89" s="9">
        <v>0</v>
      </c>
      <c r="DA89" s="10">
        <v>0</v>
      </c>
      <c r="DB89" s="10">
        <v>0</v>
      </c>
      <c r="DC89" s="10">
        <v>0</v>
      </c>
      <c r="DD89" s="10">
        <v>0</v>
      </c>
      <c r="DE89" s="10">
        <v>0</v>
      </c>
      <c r="DF89" s="10">
        <v>0</v>
      </c>
      <c r="DG89" s="10">
        <v>0</v>
      </c>
      <c r="DH89" s="10">
        <v>0</v>
      </c>
      <c r="DI89" s="10">
        <v>0</v>
      </c>
      <c r="DJ89" s="10">
        <v>0</v>
      </c>
      <c r="DK89" s="10">
        <v>0</v>
      </c>
      <c r="DL89" s="10">
        <v>0</v>
      </c>
      <c r="DM89" s="10">
        <v>0</v>
      </c>
      <c r="DN89" s="10">
        <v>0</v>
      </c>
      <c r="DO89" s="10">
        <v>0</v>
      </c>
      <c r="DP89" s="10">
        <v>0</v>
      </c>
      <c r="DQ89" s="10">
        <v>0</v>
      </c>
      <c r="DR89" s="10">
        <v>0</v>
      </c>
      <c r="DS89" s="10">
        <v>0</v>
      </c>
      <c r="DT89" s="10">
        <v>0</v>
      </c>
      <c r="DU89" s="10">
        <v>0</v>
      </c>
      <c r="DV89" s="10">
        <v>0</v>
      </c>
      <c r="DW89" s="10">
        <v>0</v>
      </c>
      <c r="DX89" s="10">
        <v>0</v>
      </c>
      <c r="DY89" s="10">
        <v>0</v>
      </c>
      <c r="DZ89" s="10">
        <v>0</v>
      </c>
      <c r="EA89" s="10">
        <v>0</v>
      </c>
      <c r="EB89" s="10">
        <v>0</v>
      </c>
      <c r="EC89" s="10">
        <v>0</v>
      </c>
      <c r="ED89" s="10">
        <v>0</v>
      </c>
      <c r="EE89" s="10">
        <v>0</v>
      </c>
      <c r="EF89" s="10">
        <v>0</v>
      </c>
      <c r="EG89" s="10">
        <v>0</v>
      </c>
      <c r="EH89" s="10">
        <v>0</v>
      </c>
      <c r="EI89" s="10">
        <v>0</v>
      </c>
      <c r="EJ89" s="10">
        <v>0</v>
      </c>
      <c r="EK89" s="10">
        <v>0</v>
      </c>
      <c r="EL89" s="10">
        <v>0</v>
      </c>
      <c r="EM89" s="10">
        <v>0</v>
      </c>
      <c r="EN89" s="10">
        <v>0</v>
      </c>
      <c r="EO89" s="10">
        <v>0</v>
      </c>
      <c r="EP89" s="10">
        <v>0</v>
      </c>
      <c r="EQ89" s="10">
        <v>0</v>
      </c>
      <c r="ER89" s="10">
        <v>0</v>
      </c>
      <c r="ES89" s="10">
        <v>0</v>
      </c>
      <c r="ET89" s="10">
        <v>0</v>
      </c>
      <c r="EU89" s="10">
        <v>0</v>
      </c>
      <c r="EV89" s="10">
        <v>0</v>
      </c>
      <c r="EW89" s="10">
        <v>0</v>
      </c>
      <c r="EX89" s="10">
        <v>0</v>
      </c>
      <c r="EY89" s="10">
        <v>0</v>
      </c>
      <c r="EZ89" s="10">
        <v>0</v>
      </c>
      <c r="FA89" s="10">
        <v>0</v>
      </c>
      <c r="FB89" s="10">
        <v>0</v>
      </c>
      <c r="FC89" s="10">
        <v>0</v>
      </c>
      <c r="FD89" s="10">
        <v>0</v>
      </c>
      <c r="FE89" s="10">
        <v>0</v>
      </c>
      <c r="FF89" s="10">
        <v>0</v>
      </c>
      <c r="FG89" s="10">
        <v>0</v>
      </c>
      <c r="FH89" s="10">
        <v>0</v>
      </c>
      <c r="FI89" s="10">
        <v>0</v>
      </c>
      <c r="FJ89" s="10">
        <v>0</v>
      </c>
      <c r="FK89" s="10">
        <v>0</v>
      </c>
      <c r="FL89" s="10">
        <v>0</v>
      </c>
      <c r="FM89" s="10">
        <v>0</v>
      </c>
      <c r="FN89" s="10">
        <v>0</v>
      </c>
      <c r="FO89" s="10">
        <v>1</v>
      </c>
      <c r="FP89" s="10">
        <v>0</v>
      </c>
      <c r="FQ89" s="10">
        <v>0</v>
      </c>
      <c r="FR89" s="10">
        <v>0</v>
      </c>
      <c r="FS89" s="10">
        <v>0</v>
      </c>
      <c r="FT89" s="10">
        <v>0</v>
      </c>
      <c r="FU89" s="10">
        <v>0</v>
      </c>
      <c r="FV89" s="10">
        <v>0</v>
      </c>
      <c r="FW89" s="10">
        <v>0</v>
      </c>
      <c r="FX89" s="10">
        <v>0</v>
      </c>
      <c r="FY89" s="10">
        <v>0</v>
      </c>
      <c r="FZ89" s="10">
        <v>0</v>
      </c>
      <c r="GA89" s="11">
        <v>0</v>
      </c>
      <c r="GC89" s="9">
        <f t="shared" si="159"/>
        <v>0</v>
      </c>
      <c r="GD89" s="10">
        <f t="shared" si="80"/>
        <v>0</v>
      </c>
      <c r="GE89" s="10">
        <f t="shared" si="81"/>
        <v>0</v>
      </c>
      <c r="GF89" s="10">
        <f t="shared" si="82"/>
        <v>0</v>
      </c>
      <c r="GG89" s="10">
        <f t="shared" si="83"/>
        <v>0</v>
      </c>
      <c r="GH89" s="10">
        <f t="shared" si="84"/>
        <v>0</v>
      </c>
      <c r="GI89" s="10">
        <f t="shared" si="85"/>
        <v>0</v>
      </c>
      <c r="GJ89" s="10">
        <f t="shared" si="86"/>
        <v>0</v>
      </c>
      <c r="GK89" s="10">
        <f t="shared" si="87"/>
        <v>0</v>
      </c>
      <c r="GL89" s="10">
        <f t="shared" si="88"/>
        <v>0</v>
      </c>
      <c r="GM89" s="10">
        <f t="shared" si="89"/>
        <v>0</v>
      </c>
      <c r="GN89" s="10">
        <f t="shared" si="90"/>
        <v>0</v>
      </c>
      <c r="GO89" s="10">
        <f t="shared" si="91"/>
        <v>0</v>
      </c>
      <c r="GP89" s="10">
        <f t="shared" si="92"/>
        <v>0</v>
      </c>
      <c r="GQ89" s="10">
        <f t="shared" si="93"/>
        <v>0</v>
      </c>
      <c r="GR89" s="10">
        <f t="shared" si="94"/>
        <v>0</v>
      </c>
      <c r="GS89" s="10">
        <f t="shared" si="95"/>
        <v>0</v>
      </c>
      <c r="GT89" s="10">
        <f t="shared" si="96"/>
        <v>0</v>
      </c>
      <c r="GU89" s="10">
        <f t="shared" si="97"/>
        <v>0</v>
      </c>
      <c r="GV89" s="10">
        <f t="shared" si="98"/>
        <v>0</v>
      </c>
      <c r="GW89" s="10">
        <f t="shared" si="99"/>
        <v>0</v>
      </c>
      <c r="GX89" s="10">
        <f t="shared" si="100"/>
        <v>0</v>
      </c>
      <c r="GY89" s="10">
        <f t="shared" si="101"/>
        <v>0</v>
      </c>
      <c r="GZ89" s="10">
        <f t="shared" si="102"/>
        <v>0</v>
      </c>
      <c r="HA89" s="10">
        <f t="shared" si="103"/>
        <v>0</v>
      </c>
      <c r="HB89" s="10">
        <f t="shared" si="104"/>
        <v>0</v>
      </c>
      <c r="HC89" s="10">
        <f t="shared" si="105"/>
        <v>0</v>
      </c>
      <c r="HD89" s="10">
        <f t="shared" si="106"/>
        <v>0</v>
      </c>
      <c r="HE89" s="10">
        <f t="shared" si="107"/>
        <v>0</v>
      </c>
      <c r="HF89" s="10">
        <f t="shared" si="108"/>
        <v>0</v>
      </c>
      <c r="HG89" s="10">
        <f t="shared" si="109"/>
        <v>0</v>
      </c>
      <c r="HH89" s="10">
        <f t="shared" si="110"/>
        <v>0</v>
      </c>
      <c r="HI89" s="10">
        <f t="shared" si="111"/>
        <v>0</v>
      </c>
      <c r="HJ89" s="10">
        <f t="shared" si="112"/>
        <v>0</v>
      </c>
      <c r="HK89" s="10">
        <f t="shared" si="113"/>
        <v>0</v>
      </c>
      <c r="HL89" s="10">
        <f t="shared" si="114"/>
        <v>0</v>
      </c>
      <c r="HM89" s="10">
        <f t="shared" si="115"/>
        <v>0</v>
      </c>
      <c r="HN89" s="10">
        <f t="shared" si="116"/>
        <v>0</v>
      </c>
      <c r="HO89" s="10">
        <f t="shared" si="117"/>
        <v>0</v>
      </c>
      <c r="HP89" s="10">
        <f t="shared" si="118"/>
        <v>0</v>
      </c>
      <c r="HQ89" s="10">
        <f t="shared" si="119"/>
        <v>0</v>
      </c>
      <c r="HR89" s="10">
        <f t="shared" si="120"/>
        <v>0</v>
      </c>
      <c r="HS89" s="10">
        <f t="shared" si="121"/>
        <v>0</v>
      </c>
      <c r="HT89" s="10">
        <f t="shared" si="122"/>
        <v>0</v>
      </c>
      <c r="HU89" s="10">
        <f t="shared" si="123"/>
        <v>0</v>
      </c>
      <c r="HV89" s="10">
        <f t="shared" si="124"/>
        <v>0</v>
      </c>
      <c r="HW89" s="10">
        <f t="shared" si="125"/>
        <v>0</v>
      </c>
      <c r="HX89" s="10">
        <f t="shared" si="126"/>
        <v>0</v>
      </c>
      <c r="HY89" s="10">
        <f t="shared" si="127"/>
        <v>0</v>
      </c>
      <c r="HZ89" s="10">
        <f t="shared" si="128"/>
        <v>0</v>
      </c>
      <c r="IA89" s="10">
        <f t="shared" si="129"/>
        <v>0</v>
      </c>
      <c r="IB89" s="10">
        <f t="shared" si="130"/>
        <v>0</v>
      </c>
      <c r="IC89" s="10">
        <f t="shared" si="131"/>
        <v>0</v>
      </c>
      <c r="ID89" s="10">
        <f t="shared" si="132"/>
        <v>0</v>
      </c>
      <c r="IE89" s="10">
        <f t="shared" si="133"/>
        <v>0</v>
      </c>
      <c r="IF89" s="10">
        <f t="shared" si="134"/>
        <v>0</v>
      </c>
      <c r="IG89" s="10">
        <f t="shared" si="135"/>
        <v>0</v>
      </c>
      <c r="IH89" s="10">
        <f t="shared" si="136"/>
        <v>0</v>
      </c>
      <c r="II89" s="10">
        <f t="shared" si="137"/>
        <v>0</v>
      </c>
      <c r="IJ89" s="10">
        <f t="shared" si="138"/>
        <v>0</v>
      </c>
      <c r="IK89" s="10">
        <f t="shared" si="139"/>
        <v>0</v>
      </c>
      <c r="IL89" s="10">
        <f t="shared" si="140"/>
        <v>0</v>
      </c>
      <c r="IM89" s="10">
        <f t="shared" si="141"/>
        <v>0</v>
      </c>
      <c r="IN89" s="10">
        <f t="shared" si="142"/>
        <v>0</v>
      </c>
      <c r="IO89" s="10">
        <f t="shared" si="143"/>
        <v>0</v>
      </c>
      <c r="IP89" s="10">
        <f t="shared" si="144"/>
        <v>0</v>
      </c>
      <c r="IQ89" s="10">
        <f t="shared" si="145"/>
        <v>0</v>
      </c>
      <c r="IR89" s="10">
        <f t="shared" si="146"/>
        <v>1</v>
      </c>
      <c r="IS89" s="10">
        <f t="shared" si="147"/>
        <v>0</v>
      </c>
      <c r="IT89" s="10">
        <f t="shared" si="148"/>
        <v>0</v>
      </c>
      <c r="IU89" s="10">
        <f t="shared" si="149"/>
        <v>0</v>
      </c>
      <c r="IV89" s="10">
        <f t="shared" si="150"/>
        <v>0</v>
      </c>
      <c r="IW89" s="10">
        <f t="shared" si="151"/>
        <v>0</v>
      </c>
      <c r="IX89" s="10">
        <f t="shared" si="152"/>
        <v>0</v>
      </c>
      <c r="IY89" s="10">
        <f t="shared" si="153"/>
        <v>0</v>
      </c>
      <c r="IZ89" s="10">
        <f t="shared" si="154"/>
        <v>0</v>
      </c>
      <c r="JA89" s="10">
        <f t="shared" si="155"/>
        <v>0</v>
      </c>
      <c r="JB89" s="10">
        <f t="shared" si="156"/>
        <v>0</v>
      </c>
      <c r="JC89" s="10">
        <f t="shared" si="157"/>
        <v>0</v>
      </c>
      <c r="JD89" s="11">
        <f t="shared" si="158"/>
        <v>0</v>
      </c>
      <c r="JF89" s="9">
        <v>0</v>
      </c>
      <c r="JG89" s="10">
        <v>0</v>
      </c>
      <c r="JH89" s="10">
        <v>0</v>
      </c>
      <c r="JI89" s="10">
        <v>0</v>
      </c>
      <c r="JJ89" s="10">
        <v>0</v>
      </c>
      <c r="JK89" s="10">
        <v>0</v>
      </c>
      <c r="JL89" s="10">
        <v>0</v>
      </c>
      <c r="JM89" s="10">
        <v>0</v>
      </c>
      <c r="JN89" s="10">
        <v>0</v>
      </c>
      <c r="JO89" s="10">
        <v>0</v>
      </c>
      <c r="JP89" s="10">
        <v>0</v>
      </c>
      <c r="JQ89" s="10">
        <v>0</v>
      </c>
      <c r="JR89" s="10">
        <v>0</v>
      </c>
      <c r="JS89" s="10">
        <v>0</v>
      </c>
      <c r="JT89" s="10">
        <v>0</v>
      </c>
      <c r="JU89" s="10">
        <v>0</v>
      </c>
      <c r="JV89" s="10">
        <v>0</v>
      </c>
      <c r="JW89" s="10">
        <v>0</v>
      </c>
      <c r="JX89" s="10">
        <v>0</v>
      </c>
      <c r="JY89" s="10">
        <v>0</v>
      </c>
      <c r="JZ89" s="10">
        <v>0</v>
      </c>
      <c r="KA89" s="10">
        <v>0</v>
      </c>
      <c r="KB89" s="10">
        <v>0</v>
      </c>
      <c r="KC89" s="10">
        <v>0</v>
      </c>
      <c r="KD89" s="10">
        <v>0</v>
      </c>
      <c r="KE89" s="10">
        <v>0</v>
      </c>
      <c r="KF89" s="10">
        <v>0</v>
      </c>
      <c r="KG89" s="10">
        <v>0</v>
      </c>
      <c r="KH89" s="10">
        <v>0</v>
      </c>
      <c r="KI89" s="10">
        <v>0</v>
      </c>
      <c r="KJ89" s="10">
        <v>0</v>
      </c>
      <c r="KK89" s="10">
        <v>0</v>
      </c>
      <c r="KL89" s="10">
        <v>0</v>
      </c>
      <c r="KM89" s="10">
        <v>0</v>
      </c>
      <c r="KN89" s="10">
        <v>0</v>
      </c>
      <c r="KO89" s="10">
        <v>0</v>
      </c>
      <c r="KP89" s="10">
        <v>0</v>
      </c>
      <c r="KQ89" s="10">
        <v>0</v>
      </c>
      <c r="KR89" s="10">
        <v>0</v>
      </c>
      <c r="KS89" s="10">
        <v>0</v>
      </c>
      <c r="KT89" s="10">
        <v>0</v>
      </c>
      <c r="KU89" s="10">
        <v>0</v>
      </c>
      <c r="KV89" s="10">
        <v>0</v>
      </c>
      <c r="KW89" s="10">
        <v>0</v>
      </c>
      <c r="KX89" s="10">
        <v>0</v>
      </c>
      <c r="KY89" s="10">
        <v>0</v>
      </c>
      <c r="KZ89" s="10">
        <v>0</v>
      </c>
      <c r="LA89" s="10">
        <v>0</v>
      </c>
      <c r="LB89" s="10">
        <v>0</v>
      </c>
      <c r="LC89" s="10">
        <v>0</v>
      </c>
      <c r="LD89" s="10">
        <v>0</v>
      </c>
      <c r="LE89" s="10">
        <v>0</v>
      </c>
      <c r="LF89" s="10">
        <v>0</v>
      </c>
      <c r="LG89" s="10">
        <v>0</v>
      </c>
      <c r="LH89" s="10">
        <v>0</v>
      </c>
      <c r="LI89" s="10">
        <v>0</v>
      </c>
      <c r="LJ89" s="10">
        <v>0</v>
      </c>
      <c r="LK89" s="10">
        <v>0</v>
      </c>
      <c r="LL89" s="10">
        <v>0</v>
      </c>
      <c r="LM89" s="10">
        <v>0</v>
      </c>
      <c r="LN89" s="10">
        <v>0</v>
      </c>
      <c r="LO89" s="10">
        <v>0</v>
      </c>
      <c r="LP89" s="10">
        <v>0</v>
      </c>
      <c r="LQ89" s="10">
        <v>0</v>
      </c>
      <c r="LR89" s="10">
        <v>0</v>
      </c>
      <c r="LS89" s="10">
        <v>0</v>
      </c>
      <c r="LT89" s="10">
        <v>0</v>
      </c>
      <c r="LU89" s="10">
        <v>1</v>
      </c>
      <c r="LV89" s="10">
        <v>0</v>
      </c>
      <c r="LW89" s="10">
        <v>0</v>
      </c>
      <c r="LX89" s="10">
        <v>0</v>
      </c>
      <c r="LY89" s="10">
        <v>0</v>
      </c>
      <c r="LZ89" s="10">
        <v>0</v>
      </c>
      <c r="MA89" s="10">
        <v>0</v>
      </c>
      <c r="MB89" s="10">
        <v>0</v>
      </c>
      <c r="MC89" s="10">
        <v>0</v>
      </c>
      <c r="MD89" s="10">
        <v>0</v>
      </c>
      <c r="ME89" s="10">
        <v>0</v>
      </c>
      <c r="MF89" s="10">
        <v>0</v>
      </c>
      <c r="MG89" s="11">
        <v>0</v>
      </c>
    </row>
    <row r="90" spans="1:345" hidden="1" x14ac:dyDescent="0.3">
      <c r="A90" s="32" t="s">
        <v>65</v>
      </c>
      <c r="B90" s="110"/>
      <c r="C90" s="110"/>
      <c r="D90" s="110"/>
      <c r="E90" s="110"/>
      <c r="F90" s="110"/>
      <c r="G90" s="110"/>
      <c r="H90" s="110"/>
      <c r="I90" s="110"/>
      <c r="J90" s="110"/>
      <c r="K90" s="110"/>
      <c r="L90" s="110"/>
      <c r="M90" s="110"/>
      <c r="N90" s="110"/>
      <c r="O90" s="110"/>
      <c r="P90" s="110"/>
      <c r="Q90" s="110"/>
      <c r="R90" s="110"/>
      <c r="S90" s="110"/>
      <c r="T90" s="110"/>
      <c r="U90" s="111"/>
      <c r="V90" s="22">
        <v>0</v>
      </c>
      <c r="W90" s="23">
        <v>0</v>
      </c>
      <c r="X90" s="23">
        <v>0</v>
      </c>
      <c r="Y90" s="23">
        <v>0</v>
      </c>
      <c r="Z90" s="23">
        <v>0</v>
      </c>
      <c r="AA90" s="23">
        <v>0</v>
      </c>
      <c r="AB90" s="23">
        <v>0</v>
      </c>
      <c r="AC90" s="23">
        <v>0</v>
      </c>
      <c r="AD90" s="23">
        <v>0</v>
      </c>
      <c r="AE90" s="23">
        <v>0</v>
      </c>
      <c r="AF90" s="23">
        <v>0</v>
      </c>
      <c r="AG90" s="23">
        <v>0</v>
      </c>
      <c r="AH90" s="23">
        <v>0</v>
      </c>
      <c r="AI90" s="23">
        <v>0</v>
      </c>
      <c r="AJ90" s="23">
        <v>0</v>
      </c>
      <c r="AK90" s="23">
        <v>0</v>
      </c>
      <c r="AL90" s="23">
        <v>0</v>
      </c>
      <c r="AM90" s="23">
        <v>0</v>
      </c>
      <c r="AN90" s="23">
        <v>0</v>
      </c>
      <c r="AO90" s="23">
        <v>0</v>
      </c>
      <c r="AP90" s="23">
        <v>0</v>
      </c>
      <c r="AQ90" s="23">
        <v>0</v>
      </c>
      <c r="AR90" s="23">
        <v>0</v>
      </c>
      <c r="AS90" s="23">
        <v>0</v>
      </c>
      <c r="AT90" s="23">
        <v>0</v>
      </c>
      <c r="AU90" s="23">
        <v>0</v>
      </c>
      <c r="AV90" s="23">
        <v>0</v>
      </c>
      <c r="AW90" s="23">
        <v>0</v>
      </c>
      <c r="AX90" s="23">
        <v>0</v>
      </c>
      <c r="AY90" s="23">
        <v>0</v>
      </c>
      <c r="AZ90" s="23">
        <v>0</v>
      </c>
      <c r="BA90" s="23">
        <v>0</v>
      </c>
      <c r="BB90" s="23">
        <v>0</v>
      </c>
      <c r="BC90" s="23">
        <v>0</v>
      </c>
      <c r="BD90" s="23">
        <v>0</v>
      </c>
      <c r="BE90" s="23">
        <v>0</v>
      </c>
      <c r="BF90" s="23">
        <v>0</v>
      </c>
      <c r="BG90" s="23">
        <v>0</v>
      </c>
      <c r="BH90" s="23">
        <v>0</v>
      </c>
      <c r="BI90" s="23">
        <v>0</v>
      </c>
      <c r="BJ90" s="23">
        <v>0</v>
      </c>
      <c r="BK90" s="23">
        <v>0</v>
      </c>
      <c r="BL90" s="23">
        <v>0</v>
      </c>
      <c r="BM90" s="23">
        <v>0</v>
      </c>
      <c r="BN90" s="23">
        <v>0</v>
      </c>
      <c r="BO90" s="23">
        <v>0</v>
      </c>
      <c r="BP90" s="23">
        <v>0</v>
      </c>
      <c r="BQ90" s="23">
        <v>0</v>
      </c>
      <c r="BR90" s="23">
        <v>0</v>
      </c>
      <c r="BS90" s="23">
        <v>0</v>
      </c>
      <c r="BT90" s="23">
        <v>0</v>
      </c>
      <c r="BU90" s="23">
        <v>0</v>
      </c>
      <c r="BV90" s="23">
        <v>0</v>
      </c>
      <c r="BW90" s="23">
        <v>0</v>
      </c>
      <c r="BX90" s="23">
        <v>0</v>
      </c>
      <c r="BY90" s="23">
        <v>0</v>
      </c>
      <c r="BZ90" s="23">
        <v>0</v>
      </c>
      <c r="CA90" s="23">
        <v>0</v>
      </c>
      <c r="CB90" s="23">
        <v>0</v>
      </c>
      <c r="CC90" s="23">
        <v>0</v>
      </c>
      <c r="CD90" s="23">
        <v>0</v>
      </c>
      <c r="CE90" s="23">
        <v>0</v>
      </c>
      <c r="CF90" s="23">
        <v>0</v>
      </c>
      <c r="CG90" s="23">
        <v>0</v>
      </c>
      <c r="CH90" s="23">
        <v>0</v>
      </c>
      <c r="CI90" s="23">
        <v>0</v>
      </c>
      <c r="CJ90" s="23">
        <v>0</v>
      </c>
      <c r="CK90" s="23">
        <v>0</v>
      </c>
      <c r="CL90" s="23">
        <v>0</v>
      </c>
      <c r="CM90" s="23">
        <v>0</v>
      </c>
      <c r="CN90" s="23">
        <v>0</v>
      </c>
      <c r="CO90" s="23">
        <v>0</v>
      </c>
      <c r="CP90" s="23">
        <v>0</v>
      </c>
      <c r="CQ90" s="23">
        <v>0</v>
      </c>
      <c r="CR90" s="23">
        <v>0</v>
      </c>
      <c r="CS90" s="23">
        <v>0</v>
      </c>
      <c r="CT90" s="23">
        <v>0</v>
      </c>
      <c r="CU90" s="23">
        <v>0</v>
      </c>
      <c r="CV90" s="23">
        <v>0</v>
      </c>
      <c r="CW90" s="24">
        <v>0</v>
      </c>
      <c r="CZ90" s="9">
        <v>0</v>
      </c>
      <c r="DA90" s="10">
        <v>0</v>
      </c>
      <c r="DB90" s="10">
        <v>0</v>
      </c>
      <c r="DC90" s="10">
        <v>0</v>
      </c>
      <c r="DD90" s="10">
        <v>0</v>
      </c>
      <c r="DE90" s="10">
        <v>0</v>
      </c>
      <c r="DF90" s="10">
        <v>0</v>
      </c>
      <c r="DG90" s="10">
        <v>0</v>
      </c>
      <c r="DH90" s="10">
        <v>0</v>
      </c>
      <c r="DI90" s="10">
        <v>0</v>
      </c>
      <c r="DJ90" s="10">
        <v>0</v>
      </c>
      <c r="DK90" s="10">
        <v>0</v>
      </c>
      <c r="DL90" s="10">
        <v>0</v>
      </c>
      <c r="DM90" s="10">
        <v>0</v>
      </c>
      <c r="DN90" s="10">
        <v>0</v>
      </c>
      <c r="DO90" s="10">
        <v>0</v>
      </c>
      <c r="DP90" s="10">
        <v>0</v>
      </c>
      <c r="DQ90" s="10">
        <v>0</v>
      </c>
      <c r="DR90" s="10">
        <v>0</v>
      </c>
      <c r="DS90" s="10">
        <v>0</v>
      </c>
      <c r="DT90" s="10">
        <v>0</v>
      </c>
      <c r="DU90" s="10">
        <v>0</v>
      </c>
      <c r="DV90" s="10">
        <v>0</v>
      </c>
      <c r="DW90" s="10">
        <v>0</v>
      </c>
      <c r="DX90" s="10">
        <v>0</v>
      </c>
      <c r="DY90" s="10">
        <v>0</v>
      </c>
      <c r="DZ90" s="10">
        <v>0</v>
      </c>
      <c r="EA90" s="10">
        <v>0</v>
      </c>
      <c r="EB90" s="10">
        <v>0</v>
      </c>
      <c r="EC90" s="10">
        <v>0</v>
      </c>
      <c r="ED90" s="10">
        <v>0</v>
      </c>
      <c r="EE90" s="10">
        <v>0</v>
      </c>
      <c r="EF90" s="10">
        <v>0</v>
      </c>
      <c r="EG90" s="10">
        <v>0</v>
      </c>
      <c r="EH90" s="10">
        <v>0</v>
      </c>
      <c r="EI90" s="10">
        <v>0</v>
      </c>
      <c r="EJ90" s="10">
        <v>0</v>
      </c>
      <c r="EK90" s="10">
        <v>0</v>
      </c>
      <c r="EL90" s="10">
        <v>0</v>
      </c>
      <c r="EM90" s="10">
        <v>0</v>
      </c>
      <c r="EN90" s="10">
        <v>0</v>
      </c>
      <c r="EO90" s="10">
        <v>0</v>
      </c>
      <c r="EP90" s="10">
        <v>0</v>
      </c>
      <c r="EQ90" s="10">
        <v>0</v>
      </c>
      <c r="ER90" s="10">
        <v>0</v>
      </c>
      <c r="ES90" s="10">
        <v>0</v>
      </c>
      <c r="ET90" s="10">
        <v>0</v>
      </c>
      <c r="EU90" s="10">
        <v>0</v>
      </c>
      <c r="EV90" s="10">
        <v>0</v>
      </c>
      <c r="EW90" s="10">
        <v>0</v>
      </c>
      <c r="EX90" s="10">
        <v>0</v>
      </c>
      <c r="EY90" s="10">
        <v>0</v>
      </c>
      <c r="EZ90" s="10">
        <v>0</v>
      </c>
      <c r="FA90" s="10">
        <v>0</v>
      </c>
      <c r="FB90" s="10">
        <v>0</v>
      </c>
      <c r="FC90" s="10">
        <v>0</v>
      </c>
      <c r="FD90" s="10">
        <v>0</v>
      </c>
      <c r="FE90" s="10">
        <v>0</v>
      </c>
      <c r="FF90" s="10">
        <v>0</v>
      </c>
      <c r="FG90" s="10">
        <v>0</v>
      </c>
      <c r="FH90" s="10">
        <v>0</v>
      </c>
      <c r="FI90" s="10">
        <v>0</v>
      </c>
      <c r="FJ90" s="10">
        <v>0</v>
      </c>
      <c r="FK90" s="10">
        <v>0</v>
      </c>
      <c r="FL90" s="10">
        <v>0</v>
      </c>
      <c r="FM90" s="10">
        <v>0</v>
      </c>
      <c r="FN90" s="10">
        <v>0</v>
      </c>
      <c r="FO90" s="10">
        <v>0</v>
      </c>
      <c r="FP90" s="10">
        <v>1</v>
      </c>
      <c r="FQ90" s="10">
        <v>0</v>
      </c>
      <c r="FR90" s="10">
        <v>0</v>
      </c>
      <c r="FS90" s="10">
        <v>0</v>
      </c>
      <c r="FT90" s="10">
        <v>0</v>
      </c>
      <c r="FU90" s="10">
        <v>0</v>
      </c>
      <c r="FV90" s="10">
        <v>0</v>
      </c>
      <c r="FW90" s="10">
        <v>0</v>
      </c>
      <c r="FX90" s="10">
        <v>0</v>
      </c>
      <c r="FY90" s="10">
        <v>0</v>
      </c>
      <c r="FZ90" s="10">
        <v>0</v>
      </c>
      <c r="GA90" s="11">
        <v>0</v>
      </c>
      <c r="GC90" s="9">
        <f t="shared" si="159"/>
        <v>0</v>
      </c>
      <c r="GD90" s="10">
        <f t="shared" si="80"/>
        <v>0</v>
      </c>
      <c r="GE90" s="10">
        <f t="shared" si="81"/>
        <v>0</v>
      </c>
      <c r="GF90" s="10">
        <f t="shared" si="82"/>
        <v>0</v>
      </c>
      <c r="GG90" s="10">
        <f t="shared" si="83"/>
        <v>0</v>
      </c>
      <c r="GH90" s="10">
        <f t="shared" si="84"/>
        <v>0</v>
      </c>
      <c r="GI90" s="10">
        <f t="shared" si="85"/>
        <v>0</v>
      </c>
      <c r="GJ90" s="10">
        <f t="shared" si="86"/>
        <v>0</v>
      </c>
      <c r="GK90" s="10">
        <f t="shared" si="87"/>
        <v>0</v>
      </c>
      <c r="GL90" s="10">
        <f t="shared" si="88"/>
        <v>0</v>
      </c>
      <c r="GM90" s="10">
        <f t="shared" si="89"/>
        <v>0</v>
      </c>
      <c r="GN90" s="10">
        <f t="shared" si="90"/>
        <v>0</v>
      </c>
      <c r="GO90" s="10">
        <f t="shared" si="91"/>
        <v>0</v>
      </c>
      <c r="GP90" s="10">
        <f t="shared" si="92"/>
        <v>0</v>
      </c>
      <c r="GQ90" s="10">
        <f t="shared" si="93"/>
        <v>0</v>
      </c>
      <c r="GR90" s="10">
        <f t="shared" si="94"/>
        <v>0</v>
      </c>
      <c r="GS90" s="10">
        <f t="shared" si="95"/>
        <v>0</v>
      </c>
      <c r="GT90" s="10">
        <f t="shared" si="96"/>
        <v>0</v>
      </c>
      <c r="GU90" s="10">
        <f t="shared" si="97"/>
        <v>0</v>
      </c>
      <c r="GV90" s="10">
        <f t="shared" si="98"/>
        <v>0</v>
      </c>
      <c r="GW90" s="10">
        <f t="shared" si="99"/>
        <v>0</v>
      </c>
      <c r="GX90" s="10">
        <f t="shared" si="100"/>
        <v>0</v>
      </c>
      <c r="GY90" s="10">
        <f t="shared" si="101"/>
        <v>0</v>
      </c>
      <c r="GZ90" s="10">
        <f t="shared" si="102"/>
        <v>0</v>
      </c>
      <c r="HA90" s="10">
        <f t="shared" si="103"/>
        <v>0</v>
      </c>
      <c r="HB90" s="10">
        <f t="shared" si="104"/>
        <v>0</v>
      </c>
      <c r="HC90" s="10">
        <f t="shared" si="105"/>
        <v>0</v>
      </c>
      <c r="HD90" s="10">
        <f t="shared" si="106"/>
        <v>0</v>
      </c>
      <c r="HE90" s="10">
        <f t="shared" si="107"/>
        <v>0</v>
      </c>
      <c r="HF90" s="10">
        <f t="shared" si="108"/>
        <v>0</v>
      </c>
      <c r="HG90" s="10">
        <f t="shared" si="109"/>
        <v>0</v>
      </c>
      <c r="HH90" s="10">
        <f t="shared" si="110"/>
        <v>0</v>
      </c>
      <c r="HI90" s="10">
        <f t="shared" si="111"/>
        <v>0</v>
      </c>
      <c r="HJ90" s="10">
        <f t="shared" si="112"/>
        <v>0</v>
      </c>
      <c r="HK90" s="10">
        <f t="shared" si="113"/>
        <v>0</v>
      </c>
      <c r="HL90" s="10">
        <f t="shared" si="114"/>
        <v>0</v>
      </c>
      <c r="HM90" s="10">
        <f t="shared" si="115"/>
        <v>0</v>
      </c>
      <c r="HN90" s="10">
        <f t="shared" si="116"/>
        <v>0</v>
      </c>
      <c r="HO90" s="10">
        <f t="shared" si="117"/>
        <v>0</v>
      </c>
      <c r="HP90" s="10">
        <f t="shared" si="118"/>
        <v>0</v>
      </c>
      <c r="HQ90" s="10">
        <f t="shared" si="119"/>
        <v>0</v>
      </c>
      <c r="HR90" s="10">
        <f t="shared" si="120"/>
        <v>0</v>
      </c>
      <c r="HS90" s="10">
        <f t="shared" si="121"/>
        <v>0</v>
      </c>
      <c r="HT90" s="10">
        <f t="shared" si="122"/>
        <v>0</v>
      </c>
      <c r="HU90" s="10">
        <f t="shared" si="123"/>
        <v>0</v>
      </c>
      <c r="HV90" s="10">
        <f t="shared" si="124"/>
        <v>0</v>
      </c>
      <c r="HW90" s="10">
        <f t="shared" si="125"/>
        <v>0</v>
      </c>
      <c r="HX90" s="10">
        <f t="shared" si="126"/>
        <v>0</v>
      </c>
      <c r="HY90" s="10">
        <f t="shared" si="127"/>
        <v>0</v>
      </c>
      <c r="HZ90" s="10">
        <f t="shared" si="128"/>
        <v>0</v>
      </c>
      <c r="IA90" s="10">
        <f t="shared" si="129"/>
        <v>0</v>
      </c>
      <c r="IB90" s="10">
        <f t="shared" si="130"/>
        <v>0</v>
      </c>
      <c r="IC90" s="10">
        <f t="shared" si="131"/>
        <v>0</v>
      </c>
      <c r="ID90" s="10">
        <f t="shared" si="132"/>
        <v>0</v>
      </c>
      <c r="IE90" s="10">
        <f t="shared" si="133"/>
        <v>0</v>
      </c>
      <c r="IF90" s="10">
        <f t="shared" si="134"/>
        <v>0</v>
      </c>
      <c r="IG90" s="10">
        <f t="shared" si="135"/>
        <v>0</v>
      </c>
      <c r="IH90" s="10">
        <f t="shared" si="136"/>
        <v>0</v>
      </c>
      <c r="II90" s="10">
        <f t="shared" si="137"/>
        <v>0</v>
      </c>
      <c r="IJ90" s="10">
        <f t="shared" si="138"/>
        <v>0</v>
      </c>
      <c r="IK90" s="10">
        <f t="shared" si="139"/>
        <v>0</v>
      </c>
      <c r="IL90" s="10">
        <f t="shared" si="140"/>
        <v>0</v>
      </c>
      <c r="IM90" s="10">
        <f t="shared" si="141"/>
        <v>0</v>
      </c>
      <c r="IN90" s="10">
        <f t="shared" si="142"/>
        <v>0</v>
      </c>
      <c r="IO90" s="10">
        <f t="shared" si="143"/>
        <v>0</v>
      </c>
      <c r="IP90" s="10">
        <f t="shared" si="144"/>
        <v>0</v>
      </c>
      <c r="IQ90" s="10">
        <f t="shared" si="145"/>
        <v>0</v>
      </c>
      <c r="IR90" s="10">
        <f t="shared" si="146"/>
        <v>0</v>
      </c>
      <c r="IS90" s="10">
        <f t="shared" si="147"/>
        <v>1</v>
      </c>
      <c r="IT90" s="10">
        <f t="shared" si="148"/>
        <v>0</v>
      </c>
      <c r="IU90" s="10">
        <f t="shared" si="149"/>
        <v>0</v>
      </c>
      <c r="IV90" s="10">
        <f t="shared" si="150"/>
        <v>0</v>
      </c>
      <c r="IW90" s="10">
        <f t="shared" si="151"/>
        <v>0</v>
      </c>
      <c r="IX90" s="10">
        <f t="shared" si="152"/>
        <v>0</v>
      </c>
      <c r="IY90" s="10">
        <f t="shared" si="153"/>
        <v>0</v>
      </c>
      <c r="IZ90" s="10">
        <f t="shared" si="154"/>
        <v>0</v>
      </c>
      <c r="JA90" s="10">
        <f t="shared" si="155"/>
        <v>0</v>
      </c>
      <c r="JB90" s="10">
        <f t="shared" si="156"/>
        <v>0</v>
      </c>
      <c r="JC90" s="10">
        <f t="shared" si="157"/>
        <v>0</v>
      </c>
      <c r="JD90" s="11">
        <f t="shared" si="158"/>
        <v>0</v>
      </c>
      <c r="JF90" s="9">
        <v>0</v>
      </c>
      <c r="JG90" s="10">
        <v>0</v>
      </c>
      <c r="JH90" s="10">
        <v>0</v>
      </c>
      <c r="JI90" s="10">
        <v>0</v>
      </c>
      <c r="JJ90" s="10">
        <v>0</v>
      </c>
      <c r="JK90" s="10">
        <v>0</v>
      </c>
      <c r="JL90" s="10">
        <v>0</v>
      </c>
      <c r="JM90" s="10">
        <v>0</v>
      </c>
      <c r="JN90" s="10">
        <v>0</v>
      </c>
      <c r="JO90" s="10">
        <v>0</v>
      </c>
      <c r="JP90" s="10">
        <v>0</v>
      </c>
      <c r="JQ90" s="10">
        <v>0</v>
      </c>
      <c r="JR90" s="10">
        <v>0</v>
      </c>
      <c r="JS90" s="10">
        <v>0</v>
      </c>
      <c r="JT90" s="10">
        <v>0</v>
      </c>
      <c r="JU90" s="10">
        <v>0</v>
      </c>
      <c r="JV90" s="10">
        <v>0</v>
      </c>
      <c r="JW90" s="10">
        <v>0</v>
      </c>
      <c r="JX90" s="10">
        <v>0</v>
      </c>
      <c r="JY90" s="10">
        <v>0</v>
      </c>
      <c r="JZ90" s="10">
        <v>0</v>
      </c>
      <c r="KA90" s="10">
        <v>0</v>
      </c>
      <c r="KB90" s="10">
        <v>0</v>
      </c>
      <c r="KC90" s="10">
        <v>0</v>
      </c>
      <c r="KD90" s="10">
        <v>0</v>
      </c>
      <c r="KE90" s="10">
        <v>0</v>
      </c>
      <c r="KF90" s="10">
        <v>0</v>
      </c>
      <c r="KG90" s="10">
        <v>0</v>
      </c>
      <c r="KH90" s="10">
        <v>0</v>
      </c>
      <c r="KI90" s="10">
        <v>0</v>
      </c>
      <c r="KJ90" s="10">
        <v>0</v>
      </c>
      <c r="KK90" s="10">
        <v>0</v>
      </c>
      <c r="KL90" s="10">
        <v>0</v>
      </c>
      <c r="KM90" s="10">
        <v>0</v>
      </c>
      <c r="KN90" s="10">
        <v>0</v>
      </c>
      <c r="KO90" s="10">
        <v>0</v>
      </c>
      <c r="KP90" s="10">
        <v>0</v>
      </c>
      <c r="KQ90" s="10">
        <v>0</v>
      </c>
      <c r="KR90" s="10">
        <v>0</v>
      </c>
      <c r="KS90" s="10">
        <v>0</v>
      </c>
      <c r="KT90" s="10">
        <v>0</v>
      </c>
      <c r="KU90" s="10">
        <v>0</v>
      </c>
      <c r="KV90" s="10">
        <v>0</v>
      </c>
      <c r="KW90" s="10">
        <v>0</v>
      </c>
      <c r="KX90" s="10">
        <v>0</v>
      </c>
      <c r="KY90" s="10">
        <v>0</v>
      </c>
      <c r="KZ90" s="10">
        <v>0</v>
      </c>
      <c r="LA90" s="10">
        <v>0</v>
      </c>
      <c r="LB90" s="10">
        <v>0</v>
      </c>
      <c r="LC90" s="10">
        <v>0</v>
      </c>
      <c r="LD90" s="10">
        <v>0</v>
      </c>
      <c r="LE90" s="10">
        <v>0</v>
      </c>
      <c r="LF90" s="10">
        <v>0</v>
      </c>
      <c r="LG90" s="10">
        <v>0</v>
      </c>
      <c r="LH90" s="10">
        <v>0</v>
      </c>
      <c r="LI90" s="10">
        <v>0</v>
      </c>
      <c r="LJ90" s="10">
        <v>0</v>
      </c>
      <c r="LK90" s="10">
        <v>0</v>
      </c>
      <c r="LL90" s="10">
        <v>0</v>
      </c>
      <c r="LM90" s="10">
        <v>0</v>
      </c>
      <c r="LN90" s="10">
        <v>0</v>
      </c>
      <c r="LO90" s="10">
        <v>0</v>
      </c>
      <c r="LP90" s="10">
        <v>0</v>
      </c>
      <c r="LQ90" s="10">
        <v>0</v>
      </c>
      <c r="LR90" s="10">
        <v>0</v>
      </c>
      <c r="LS90" s="10">
        <v>0</v>
      </c>
      <c r="LT90" s="10">
        <v>0</v>
      </c>
      <c r="LU90" s="10">
        <v>0</v>
      </c>
      <c r="LV90" s="10">
        <v>1</v>
      </c>
      <c r="LW90" s="10">
        <v>0</v>
      </c>
      <c r="LX90" s="10">
        <v>0</v>
      </c>
      <c r="LY90" s="10">
        <v>0</v>
      </c>
      <c r="LZ90" s="10">
        <v>0</v>
      </c>
      <c r="MA90" s="10">
        <v>0</v>
      </c>
      <c r="MB90" s="10">
        <v>0</v>
      </c>
      <c r="MC90" s="10">
        <v>0</v>
      </c>
      <c r="MD90" s="10">
        <v>0</v>
      </c>
      <c r="ME90" s="10">
        <v>0</v>
      </c>
      <c r="MF90" s="10">
        <v>0</v>
      </c>
      <c r="MG90" s="11">
        <v>0</v>
      </c>
    </row>
    <row r="91" spans="1:345" hidden="1" x14ac:dyDescent="0.3">
      <c r="A91" s="32" t="s">
        <v>66</v>
      </c>
      <c r="B91" s="110"/>
      <c r="C91" s="110"/>
      <c r="D91" s="110"/>
      <c r="E91" s="110"/>
      <c r="F91" s="110"/>
      <c r="G91" s="110"/>
      <c r="H91" s="110"/>
      <c r="I91" s="110"/>
      <c r="J91" s="110"/>
      <c r="K91" s="110"/>
      <c r="L91" s="110"/>
      <c r="M91" s="110"/>
      <c r="N91" s="110"/>
      <c r="O91" s="110"/>
      <c r="P91" s="110"/>
      <c r="Q91" s="110"/>
      <c r="R91" s="110"/>
      <c r="S91" s="110"/>
      <c r="T91" s="110"/>
      <c r="U91" s="111"/>
      <c r="V91" s="22">
        <v>0</v>
      </c>
      <c r="W91" s="23">
        <v>0</v>
      </c>
      <c r="X91" s="23">
        <v>0</v>
      </c>
      <c r="Y91" s="23">
        <v>0</v>
      </c>
      <c r="Z91" s="23">
        <v>0</v>
      </c>
      <c r="AA91" s="23">
        <v>0</v>
      </c>
      <c r="AB91" s="23">
        <v>0</v>
      </c>
      <c r="AC91" s="23">
        <v>0</v>
      </c>
      <c r="AD91" s="23">
        <v>0</v>
      </c>
      <c r="AE91" s="23">
        <v>0</v>
      </c>
      <c r="AF91" s="23">
        <v>0</v>
      </c>
      <c r="AG91" s="23">
        <v>0</v>
      </c>
      <c r="AH91" s="23">
        <v>0</v>
      </c>
      <c r="AI91" s="23">
        <v>0</v>
      </c>
      <c r="AJ91" s="23">
        <v>0</v>
      </c>
      <c r="AK91" s="23">
        <v>0</v>
      </c>
      <c r="AL91" s="23">
        <v>0</v>
      </c>
      <c r="AM91" s="23">
        <v>0</v>
      </c>
      <c r="AN91" s="23">
        <v>0</v>
      </c>
      <c r="AO91" s="23">
        <v>0</v>
      </c>
      <c r="AP91" s="23">
        <v>0</v>
      </c>
      <c r="AQ91" s="23">
        <v>0</v>
      </c>
      <c r="AR91" s="23">
        <v>0</v>
      </c>
      <c r="AS91" s="23">
        <v>0</v>
      </c>
      <c r="AT91" s="23">
        <v>0</v>
      </c>
      <c r="AU91" s="23">
        <v>0</v>
      </c>
      <c r="AV91" s="23">
        <v>0</v>
      </c>
      <c r="AW91" s="23">
        <v>0</v>
      </c>
      <c r="AX91" s="23">
        <v>0</v>
      </c>
      <c r="AY91" s="23">
        <v>0</v>
      </c>
      <c r="AZ91" s="23">
        <v>0</v>
      </c>
      <c r="BA91" s="23">
        <v>0</v>
      </c>
      <c r="BB91" s="23">
        <v>0</v>
      </c>
      <c r="BC91" s="23">
        <v>0</v>
      </c>
      <c r="BD91" s="23">
        <v>0</v>
      </c>
      <c r="BE91" s="23">
        <v>0</v>
      </c>
      <c r="BF91" s="23">
        <v>0</v>
      </c>
      <c r="BG91" s="23">
        <v>0</v>
      </c>
      <c r="BH91" s="23">
        <v>0</v>
      </c>
      <c r="BI91" s="23">
        <v>0</v>
      </c>
      <c r="BJ91" s="23">
        <v>0</v>
      </c>
      <c r="BK91" s="23">
        <v>0</v>
      </c>
      <c r="BL91" s="23">
        <v>0</v>
      </c>
      <c r="BM91" s="23">
        <v>0</v>
      </c>
      <c r="BN91" s="23">
        <v>0</v>
      </c>
      <c r="BO91" s="23">
        <v>0</v>
      </c>
      <c r="BP91" s="23">
        <v>0</v>
      </c>
      <c r="BQ91" s="23">
        <v>0</v>
      </c>
      <c r="BR91" s="23">
        <v>0</v>
      </c>
      <c r="BS91" s="23">
        <v>0</v>
      </c>
      <c r="BT91" s="23">
        <v>0</v>
      </c>
      <c r="BU91" s="23">
        <v>0</v>
      </c>
      <c r="BV91" s="23">
        <v>0</v>
      </c>
      <c r="BW91" s="23">
        <v>0</v>
      </c>
      <c r="BX91" s="23">
        <v>0</v>
      </c>
      <c r="BY91" s="23">
        <v>0</v>
      </c>
      <c r="BZ91" s="23">
        <v>0</v>
      </c>
      <c r="CA91" s="23">
        <v>0</v>
      </c>
      <c r="CB91" s="23">
        <v>0</v>
      </c>
      <c r="CC91" s="23">
        <v>0</v>
      </c>
      <c r="CD91" s="23">
        <v>0</v>
      </c>
      <c r="CE91" s="23">
        <v>0</v>
      </c>
      <c r="CF91" s="23">
        <v>0</v>
      </c>
      <c r="CG91" s="23">
        <v>0</v>
      </c>
      <c r="CH91" s="23">
        <v>0</v>
      </c>
      <c r="CI91" s="23">
        <v>0</v>
      </c>
      <c r="CJ91" s="23">
        <v>0</v>
      </c>
      <c r="CK91" s="23">
        <v>0</v>
      </c>
      <c r="CL91" s="23">
        <v>0</v>
      </c>
      <c r="CM91" s="23">
        <v>0</v>
      </c>
      <c r="CN91" s="23">
        <v>0</v>
      </c>
      <c r="CO91" s="23">
        <v>0</v>
      </c>
      <c r="CP91" s="23">
        <v>0</v>
      </c>
      <c r="CQ91" s="23">
        <v>0</v>
      </c>
      <c r="CR91" s="23">
        <v>0</v>
      </c>
      <c r="CS91" s="23">
        <v>0</v>
      </c>
      <c r="CT91" s="23">
        <v>0</v>
      </c>
      <c r="CU91" s="23">
        <v>0</v>
      </c>
      <c r="CV91" s="23">
        <v>0</v>
      </c>
      <c r="CW91" s="24">
        <v>0</v>
      </c>
      <c r="CZ91" s="9">
        <v>0</v>
      </c>
      <c r="DA91" s="10">
        <v>0</v>
      </c>
      <c r="DB91" s="10">
        <v>0</v>
      </c>
      <c r="DC91" s="10">
        <v>0</v>
      </c>
      <c r="DD91" s="10">
        <v>0</v>
      </c>
      <c r="DE91" s="10">
        <v>0</v>
      </c>
      <c r="DF91" s="10">
        <v>0</v>
      </c>
      <c r="DG91" s="10">
        <v>0</v>
      </c>
      <c r="DH91" s="10">
        <v>0</v>
      </c>
      <c r="DI91" s="10">
        <v>0</v>
      </c>
      <c r="DJ91" s="10">
        <v>0</v>
      </c>
      <c r="DK91" s="10">
        <v>0</v>
      </c>
      <c r="DL91" s="10">
        <v>0</v>
      </c>
      <c r="DM91" s="10">
        <v>0</v>
      </c>
      <c r="DN91" s="10">
        <v>0</v>
      </c>
      <c r="DO91" s="10">
        <v>0</v>
      </c>
      <c r="DP91" s="10">
        <v>0</v>
      </c>
      <c r="DQ91" s="10">
        <v>0</v>
      </c>
      <c r="DR91" s="10">
        <v>0</v>
      </c>
      <c r="DS91" s="10">
        <v>0</v>
      </c>
      <c r="DT91" s="10">
        <v>0</v>
      </c>
      <c r="DU91" s="10">
        <v>0</v>
      </c>
      <c r="DV91" s="10">
        <v>0</v>
      </c>
      <c r="DW91" s="10">
        <v>0</v>
      </c>
      <c r="DX91" s="10">
        <v>0</v>
      </c>
      <c r="DY91" s="10">
        <v>0</v>
      </c>
      <c r="DZ91" s="10">
        <v>0</v>
      </c>
      <c r="EA91" s="10">
        <v>0</v>
      </c>
      <c r="EB91" s="10">
        <v>0</v>
      </c>
      <c r="EC91" s="10">
        <v>0</v>
      </c>
      <c r="ED91" s="10">
        <v>0</v>
      </c>
      <c r="EE91" s="10">
        <v>0</v>
      </c>
      <c r="EF91" s="10">
        <v>0</v>
      </c>
      <c r="EG91" s="10">
        <v>0</v>
      </c>
      <c r="EH91" s="10">
        <v>0</v>
      </c>
      <c r="EI91" s="10">
        <v>0</v>
      </c>
      <c r="EJ91" s="10">
        <v>0</v>
      </c>
      <c r="EK91" s="10">
        <v>0</v>
      </c>
      <c r="EL91" s="10">
        <v>0</v>
      </c>
      <c r="EM91" s="10">
        <v>0</v>
      </c>
      <c r="EN91" s="10">
        <v>0</v>
      </c>
      <c r="EO91" s="10">
        <v>0</v>
      </c>
      <c r="EP91" s="10">
        <v>0</v>
      </c>
      <c r="EQ91" s="10">
        <v>0</v>
      </c>
      <c r="ER91" s="10">
        <v>0</v>
      </c>
      <c r="ES91" s="10">
        <v>0</v>
      </c>
      <c r="ET91" s="10">
        <v>0</v>
      </c>
      <c r="EU91" s="10">
        <v>0</v>
      </c>
      <c r="EV91" s="10">
        <v>0</v>
      </c>
      <c r="EW91" s="10">
        <v>0</v>
      </c>
      <c r="EX91" s="10">
        <v>0</v>
      </c>
      <c r="EY91" s="10">
        <v>0</v>
      </c>
      <c r="EZ91" s="10">
        <v>0</v>
      </c>
      <c r="FA91" s="10">
        <v>0</v>
      </c>
      <c r="FB91" s="10">
        <v>0</v>
      </c>
      <c r="FC91" s="10">
        <v>0</v>
      </c>
      <c r="FD91" s="10">
        <v>0</v>
      </c>
      <c r="FE91" s="10">
        <v>0</v>
      </c>
      <c r="FF91" s="10">
        <v>0</v>
      </c>
      <c r="FG91" s="10">
        <v>0</v>
      </c>
      <c r="FH91" s="10">
        <v>0</v>
      </c>
      <c r="FI91" s="10">
        <v>0</v>
      </c>
      <c r="FJ91" s="10">
        <v>0</v>
      </c>
      <c r="FK91" s="10">
        <v>0</v>
      </c>
      <c r="FL91" s="10">
        <v>0</v>
      </c>
      <c r="FM91" s="10">
        <v>0</v>
      </c>
      <c r="FN91" s="10">
        <v>0</v>
      </c>
      <c r="FO91" s="10">
        <v>0</v>
      </c>
      <c r="FP91" s="10">
        <v>0</v>
      </c>
      <c r="FQ91" s="10">
        <v>1</v>
      </c>
      <c r="FR91" s="10">
        <v>0</v>
      </c>
      <c r="FS91" s="10">
        <v>0</v>
      </c>
      <c r="FT91" s="10">
        <v>0</v>
      </c>
      <c r="FU91" s="10">
        <v>0</v>
      </c>
      <c r="FV91" s="10">
        <v>0</v>
      </c>
      <c r="FW91" s="10">
        <v>0</v>
      </c>
      <c r="FX91" s="10">
        <v>0</v>
      </c>
      <c r="FY91" s="10">
        <v>0</v>
      </c>
      <c r="FZ91" s="10">
        <v>0</v>
      </c>
      <c r="GA91" s="11">
        <v>0</v>
      </c>
      <c r="GC91" s="9">
        <f t="shared" si="159"/>
        <v>0</v>
      </c>
      <c r="GD91" s="10">
        <f t="shared" si="80"/>
        <v>0</v>
      </c>
      <c r="GE91" s="10">
        <f t="shared" si="81"/>
        <v>0</v>
      </c>
      <c r="GF91" s="10">
        <f t="shared" si="82"/>
        <v>0</v>
      </c>
      <c r="GG91" s="10">
        <f t="shared" si="83"/>
        <v>0</v>
      </c>
      <c r="GH91" s="10">
        <f t="shared" si="84"/>
        <v>0</v>
      </c>
      <c r="GI91" s="10">
        <f t="shared" si="85"/>
        <v>0</v>
      </c>
      <c r="GJ91" s="10">
        <f t="shared" si="86"/>
        <v>0</v>
      </c>
      <c r="GK91" s="10">
        <f t="shared" si="87"/>
        <v>0</v>
      </c>
      <c r="GL91" s="10">
        <f t="shared" si="88"/>
        <v>0</v>
      </c>
      <c r="GM91" s="10">
        <f t="shared" si="89"/>
        <v>0</v>
      </c>
      <c r="GN91" s="10">
        <f t="shared" si="90"/>
        <v>0</v>
      </c>
      <c r="GO91" s="10">
        <f t="shared" si="91"/>
        <v>0</v>
      </c>
      <c r="GP91" s="10">
        <f t="shared" si="92"/>
        <v>0</v>
      </c>
      <c r="GQ91" s="10">
        <f t="shared" si="93"/>
        <v>0</v>
      </c>
      <c r="GR91" s="10">
        <f t="shared" si="94"/>
        <v>0</v>
      </c>
      <c r="GS91" s="10">
        <f t="shared" si="95"/>
        <v>0</v>
      </c>
      <c r="GT91" s="10">
        <f t="shared" si="96"/>
        <v>0</v>
      </c>
      <c r="GU91" s="10">
        <f t="shared" si="97"/>
        <v>0</v>
      </c>
      <c r="GV91" s="10">
        <f t="shared" si="98"/>
        <v>0</v>
      </c>
      <c r="GW91" s="10">
        <f t="shared" si="99"/>
        <v>0</v>
      </c>
      <c r="GX91" s="10">
        <f t="shared" si="100"/>
        <v>0</v>
      </c>
      <c r="GY91" s="10">
        <f t="shared" si="101"/>
        <v>0</v>
      </c>
      <c r="GZ91" s="10">
        <f t="shared" si="102"/>
        <v>0</v>
      </c>
      <c r="HA91" s="10">
        <f t="shared" si="103"/>
        <v>0</v>
      </c>
      <c r="HB91" s="10">
        <f t="shared" si="104"/>
        <v>0</v>
      </c>
      <c r="HC91" s="10">
        <f t="shared" si="105"/>
        <v>0</v>
      </c>
      <c r="HD91" s="10">
        <f t="shared" si="106"/>
        <v>0</v>
      </c>
      <c r="HE91" s="10">
        <f t="shared" si="107"/>
        <v>0</v>
      </c>
      <c r="HF91" s="10">
        <f t="shared" si="108"/>
        <v>0</v>
      </c>
      <c r="HG91" s="10">
        <f t="shared" si="109"/>
        <v>0</v>
      </c>
      <c r="HH91" s="10">
        <f t="shared" si="110"/>
        <v>0</v>
      </c>
      <c r="HI91" s="10">
        <f t="shared" si="111"/>
        <v>0</v>
      </c>
      <c r="HJ91" s="10">
        <f t="shared" si="112"/>
        <v>0</v>
      </c>
      <c r="HK91" s="10">
        <f t="shared" si="113"/>
        <v>0</v>
      </c>
      <c r="HL91" s="10">
        <f t="shared" si="114"/>
        <v>0</v>
      </c>
      <c r="HM91" s="10">
        <f t="shared" si="115"/>
        <v>0</v>
      </c>
      <c r="HN91" s="10">
        <f t="shared" si="116"/>
        <v>0</v>
      </c>
      <c r="HO91" s="10">
        <f t="shared" si="117"/>
        <v>0</v>
      </c>
      <c r="HP91" s="10">
        <f t="shared" si="118"/>
        <v>0</v>
      </c>
      <c r="HQ91" s="10">
        <f t="shared" si="119"/>
        <v>0</v>
      </c>
      <c r="HR91" s="10">
        <f t="shared" si="120"/>
        <v>0</v>
      </c>
      <c r="HS91" s="10">
        <f t="shared" si="121"/>
        <v>0</v>
      </c>
      <c r="HT91" s="10">
        <f t="shared" si="122"/>
        <v>0</v>
      </c>
      <c r="HU91" s="10">
        <f t="shared" si="123"/>
        <v>0</v>
      </c>
      <c r="HV91" s="10">
        <f t="shared" si="124"/>
        <v>0</v>
      </c>
      <c r="HW91" s="10">
        <f t="shared" si="125"/>
        <v>0</v>
      </c>
      <c r="HX91" s="10">
        <f t="shared" si="126"/>
        <v>0</v>
      </c>
      <c r="HY91" s="10">
        <f t="shared" si="127"/>
        <v>0</v>
      </c>
      <c r="HZ91" s="10">
        <f t="shared" si="128"/>
        <v>0</v>
      </c>
      <c r="IA91" s="10">
        <f t="shared" si="129"/>
        <v>0</v>
      </c>
      <c r="IB91" s="10">
        <f t="shared" si="130"/>
        <v>0</v>
      </c>
      <c r="IC91" s="10">
        <f t="shared" si="131"/>
        <v>0</v>
      </c>
      <c r="ID91" s="10">
        <f t="shared" si="132"/>
        <v>0</v>
      </c>
      <c r="IE91" s="10">
        <f t="shared" si="133"/>
        <v>0</v>
      </c>
      <c r="IF91" s="10">
        <f t="shared" si="134"/>
        <v>0</v>
      </c>
      <c r="IG91" s="10">
        <f t="shared" si="135"/>
        <v>0</v>
      </c>
      <c r="IH91" s="10">
        <f t="shared" si="136"/>
        <v>0</v>
      </c>
      <c r="II91" s="10">
        <f t="shared" si="137"/>
        <v>0</v>
      </c>
      <c r="IJ91" s="10">
        <f t="shared" si="138"/>
        <v>0</v>
      </c>
      <c r="IK91" s="10">
        <f t="shared" si="139"/>
        <v>0</v>
      </c>
      <c r="IL91" s="10">
        <f t="shared" si="140"/>
        <v>0</v>
      </c>
      <c r="IM91" s="10">
        <f t="shared" si="141"/>
        <v>0</v>
      </c>
      <c r="IN91" s="10">
        <f t="shared" si="142"/>
        <v>0</v>
      </c>
      <c r="IO91" s="10">
        <f t="shared" si="143"/>
        <v>0</v>
      </c>
      <c r="IP91" s="10">
        <f t="shared" si="144"/>
        <v>0</v>
      </c>
      <c r="IQ91" s="10">
        <f t="shared" si="145"/>
        <v>0</v>
      </c>
      <c r="IR91" s="10">
        <f t="shared" si="146"/>
        <v>0</v>
      </c>
      <c r="IS91" s="10">
        <f t="shared" si="147"/>
        <v>0</v>
      </c>
      <c r="IT91" s="10">
        <f t="shared" si="148"/>
        <v>1</v>
      </c>
      <c r="IU91" s="10">
        <f t="shared" si="149"/>
        <v>0</v>
      </c>
      <c r="IV91" s="10">
        <f t="shared" si="150"/>
        <v>0</v>
      </c>
      <c r="IW91" s="10">
        <f t="shared" si="151"/>
        <v>0</v>
      </c>
      <c r="IX91" s="10">
        <f t="shared" si="152"/>
        <v>0</v>
      </c>
      <c r="IY91" s="10">
        <f t="shared" si="153"/>
        <v>0</v>
      </c>
      <c r="IZ91" s="10">
        <f t="shared" si="154"/>
        <v>0</v>
      </c>
      <c r="JA91" s="10">
        <f t="shared" si="155"/>
        <v>0</v>
      </c>
      <c r="JB91" s="10">
        <f t="shared" si="156"/>
        <v>0</v>
      </c>
      <c r="JC91" s="10">
        <f t="shared" si="157"/>
        <v>0</v>
      </c>
      <c r="JD91" s="11">
        <f t="shared" si="158"/>
        <v>0</v>
      </c>
      <c r="JF91" s="9">
        <v>0</v>
      </c>
      <c r="JG91" s="10">
        <v>0</v>
      </c>
      <c r="JH91" s="10">
        <v>0</v>
      </c>
      <c r="JI91" s="10">
        <v>0</v>
      </c>
      <c r="JJ91" s="10">
        <v>0</v>
      </c>
      <c r="JK91" s="10">
        <v>0</v>
      </c>
      <c r="JL91" s="10">
        <v>0</v>
      </c>
      <c r="JM91" s="10">
        <v>0</v>
      </c>
      <c r="JN91" s="10">
        <v>0</v>
      </c>
      <c r="JO91" s="10">
        <v>0</v>
      </c>
      <c r="JP91" s="10">
        <v>0</v>
      </c>
      <c r="JQ91" s="10">
        <v>0</v>
      </c>
      <c r="JR91" s="10">
        <v>0</v>
      </c>
      <c r="JS91" s="10">
        <v>0</v>
      </c>
      <c r="JT91" s="10">
        <v>0</v>
      </c>
      <c r="JU91" s="10">
        <v>0</v>
      </c>
      <c r="JV91" s="10">
        <v>0</v>
      </c>
      <c r="JW91" s="10">
        <v>0</v>
      </c>
      <c r="JX91" s="10">
        <v>0</v>
      </c>
      <c r="JY91" s="10">
        <v>0</v>
      </c>
      <c r="JZ91" s="10">
        <v>0</v>
      </c>
      <c r="KA91" s="10">
        <v>0</v>
      </c>
      <c r="KB91" s="10">
        <v>0</v>
      </c>
      <c r="KC91" s="10">
        <v>0</v>
      </c>
      <c r="KD91" s="10">
        <v>0</v>
      </c>
      <c r="KE91" s="10">
        <v>0</v>
      </c>
      <c r="KF91" s="10">
        <v>0</v>
      </c>
      <c r="KG91" s="10">
        <v>0</v>
      </c>
      <c r="KH91" s="10">
        <v>0</v>
      </c>
      <c r="KI91" s="10">
        <v>0</v>
      </c>
      <c r="KJ91" s="10">
        <v>0</v>
      </c>
      <c r="KK91" s="10">
        <v>0</v>
      </c>
      <c r="KL91" s="10">
        <v>0</v>
      </c>
      <c r="KM91" s="10">
        <v>0</v>
      </c>
      <c r="KN91" s="10">
        <v>0</v>
      </c>
      <c r="KO91" s="10">
        <v>0</v>
      </c>
      <c r="KP91" s="10">
        <v>0</v>
      </c>
      <c r="KQ91" s="10">
        <v>0</v>
      </c>
      <c r="KR91" s="10">
        <v>0</v>
      </c>
      <c r="KS91" s="10">
        <v>0</v>
      </c>
      <c r="KT91" s="10">
        <v>0</v>
      </c>
      <c r="KU91" s="10">
        <v>0</v>
      </c>
      <c r="KV91" s="10">
        <v>0</v>
      </c>
      <c r="KW91" s="10">
        <v>0</v>
      </c>
      <c r="KX91" s="10">
        <v>0</v>
      </c>
      <c r="KY91" s="10">
        <v>0</v>
      </c>
      <c r="KZ91" s="10">
        <v>0</v>
      </c>
      <c r="LA91" s="10">
        <v>0</v>
      </c>
      <c r="LB91" s="10">
        <v>0</v>
      </c>
      <c r="LC91" s="10">
        <v>0</v>
      </c>
      <c r="LD91" s="10">
        <v>0</v>
      </c>
      <c r="LE91" s="10">
        <v>0</v>
      </c>
      <c r="LF91" s="10">
        <v>0</v>
      </c>
      <c r="LG91" s="10">
        <v>0</v>
      </c>
      <c r="LH91" s="10">
        <v>0</v>
      </c>
      <c r="LI91" s="10">
        <v>0</v>
      </c>
      <c r="LJ91" s="10">
        <v>0</v>
      </c>
      <c r="LK91" s="10">
        <v>0</v>
      </c>
      <c r="LL91" s="10">
        <v>0</v>
      </c>
      <c r="LM91" s="10">
        <v>0</v>
      </c>
      <c r="LN91" s="10">
        <v>0</v>
      </c>
      <c r="LO91" s="10">
        <v>0</v>
      </c>
      <c r="LP91" s="10">
        <v>0</v>
      </c>
      <c r="LQ91" s="10">
        <v>0</v>
      </c>
      <c r="LR91" s="10">
        <v>0</v>
      </c>
      <c r="LS91" s="10">
        <v>0</v>
      </c>
      <c r="LT91" s="10">
        <v>0</v>
      </c>
      <c r="LU91" s="10">
        <v>0</v>
      </c>
      <c r="LV91" s="10">
        <v>0</v>
      </c>
      <c r="LW91" s="10">
        <v>1</v>
      </c>
      <c r="LX91" s="10">
        <v>0</v>
      </c>
      <c r="LY91" s="10">
        <v>0</v>
      </c>
      <c r="LZ91" s="10">
        <v>0</v>
      </c>
      <c r="MA91" s="10">
        <v>0</v>
      </c>
      <c r="MB91" s="10">
        <v>0</v>
      </c>
      <c r="MC91" s="10">
        <v>0</v>
      </c>
      <c r="MD91" s="10">
        <v>0</v>
      </c>
      <c r="ME91" s="10">
        <v>0</v>
      </c>
      <c r="MF91" s="10">
        <v>0</v>
      </c>
      <c r="MG91" s="11">
        <v>0</v>
      </c>
    </row>
    <row r="92" spans="1:345" hidden="1" x14ac:dyDescent="0.3">
      <c r="A92" s="32" t="s">
        <v>67</v>
      </c>
      <c r="B92" s="110"/>
      <c r="C92" s="110"/>
      <c r="D92" s="110"/>
      <c r="E92" s="110"/>
      <c r="F92" s="110"/>
      <c r="G92" s="110"/>
      <c r="H92" s="110"/>
      <c r="I92" s="110"/>
      <c r="J92" s="110"/>
      <c r="K92" s="110"/>
      <c r="L92" s="110"/>
      <c r="M92" s="110"/>
      <c r="N92" s="110"/>
      <c r="O92" s="110"/>
      <c r="P92" s="110"/>
      <c r="Q92" s="110"/>
      <c r="R92" s="110"/>
      <c r="S92" s="110"/>
      <c r="T92" s="110"/>
      <c r="U92" s="111"/>
      <c r="V92" s="22">
        <v>0</v>
      </c>
      <c r="W92" s="23">
        <v>0</v>
      </c>
      <c r="X92" s="23">
        <v>0</v>
      </c>
      <c r="Y92" s="23">
        <v>0</v>
      </c>
      <c r="Z92" s="23">
        <v>0</v>
      </c>
      <c r="AA92" s="23">
        <v>0</v>
      </c>
      <c r="AB92" s="23">
        <v>0</v>
      </c>
      <c r="AC92" s="23">
        <v>0</v>
      </c>
      <c r="AD92" s="23">
        <v>0</v>
      </c>
      <c r="AE92" s="23">
        <v>0</v>
      </c>
      <c r="AF92" s="23">
        <v>0</v>
      </c>
      <c r="AG92" s="23">
        <v>0</v>
      </c>
      <c r="AH92" s="23">
        <v>0</v>
      </c>
      <c r="AI92" s="23">
        <v>0</v>
      </c>
      <c r="AJ92" s="23">
        <v>0</v>
      </c>
      <c r="AK92" s="23">
        <v>0</v>
      </c>
      <c r="AL92" s="23">
        <v>0</v>
      </c>
      <c r="AM92" s="23">
        <v>0</v>
      </c>
      <c r="AN92" s="23">
        <v>0</v>
      </c>
      <c r="AO92" s="23">
        <v>0</v>
      </c>
      <c r="AP92" s="23">
        <v>0</v>
      </c>
      <c r="AQ92" s="23">
        <v>0</v>
      </c>
      <c r="AR92" s="23">
        <v>0</v>
      </c>
      <c r="AS92" s="23">
        <v>0</v>
      </c>
      <c r="AT92" s="23">
        <v>0</v>
      </c>
      <c r="AU92" s="23">
        <v>0</v>
      </c>
      <c r="AV92" s="23">
        <v>0</v>
      </c>
      <c r="AW92" s="23">
        <v>0</v>
      </c>
      <c r="AX92" s="23">
        <v>0</v>
      </c>
      <c r="AY92" s="23">
        <v>0</v>
      </c>
      <c r="AZ92" s="23">
        <v>0</v>
      </c>
      <c r="BA92" s="23">
        <v>0</v>
      </c>
      <c r="BB92" s="23">
        <v>0</v>
      </c>
      <c r="BC92" s="23">
        <v>0</v>
      </c>
      <c r="BD92" s="23">
        <v>0</v>
      </c>
      <c r="BE92" s="23">
        <v>0</v>
      </c>
      <c r="BF92" s="23">
        <v>0</v>
      </c>
      <c r="BG92" s="23">
        <v>0</v>
      </c>
      <c r="BH92" s="23">
        <v>0</v>
      </c>
      <c r="BI92" s="23">
        <v>0</v>
      </c>
      <c r="BJ92" s="23">
        <v>0</v>
      </c>
      <c r="BK92" s="23">
        <v>0</v>
      </c>
      <c r="BL92" s="23">
        <v>0</v>
      </c>
      <c r="BM92" s="23">
        <v>0</v>
      </c>
      <c r="BN92" s="23">
        <v>0</v>
      </c>
      <c r="BO92" s="23">
        <v>0</v>
      </c>
      <c r="BP92" s="23">
        <v>0</v>
      </c>
      <c r="BQ92" s="23">
        <v>0</v>
      </c>
      <c r="BR92" s="23">
        <v>0</v>
      </c>
      <c r="BS92" s="23">
        <v>0</v>
      </c>
      <c r="BT92" s="23">
        <v>0</v>
      </c>
      <c r="BU92" s="23">
        <v>0</v>
      </c>
      <c r="BV92" s="23">
        <v>0</v>
      </c>
      <c r="BW92" s="23">
        <v>0</v>
      </c>
      <c r="BX92" s="23">
        <v>0</v>
      </c>
      <c r="BY92" s="23">
        <v>0</v>
      </c>
      <c r="BZ92" s="23">
        <v>0</v>
      </c>
      <c r="CA92" s="23">
        <v>0</v>
      </c>
      <c r="CB92" s="23">
        <v>0</v>
      </c>
      <c r="CC92" s="23">
        <v>0</v>
      </c>
      <c r="CD92" s="23">
        <v>0</v>
      </c>
      <c r="CE92" s="23">
        <v>0</v>
      </c>
      <c r="CF92" s="23">
        <v>0</v>
      </c>
      <c r="CG92" s="23">
        <v>0</v>
      </c>
      <c r="CH92" s="23">
        <v>0</v>
      </c>
      <c r="CI92" s="23">
        <v>0</v>
      </c>
      <c r="CJ92" s="23">
        <v>0</v>
      </c>
      <c r="CK92" s="23">
        <v>0</v>
      </c>
      <c r="CL92" s="23">
        <v>0</v>
      </c>
      <c r="CM92" s="23">
        <v>0</v>
      </c>
      <c r="CN92" s="23">
        <v>0</v>
      </c>
      <c r="CO92" s="23">
        <v>0</v>
      </c>
      <c r="CP92" s="23">
        <v>0</v>
      </c>
      <c r="CQ92" s="23">
        <v>0</v>
      </c>
      <c r="CR92" s="23">
        <v>0</v>
      </c>
      <c r="CS92" s="23">
        <v>0</v>
      </c>
      <c r="CT92" s="23">
        <v>0</v>
      </c>
      <c r="CU92" s="23">
        <v>0</v>
      </c>
      <c r="CV92" s="23">
        <v>0</v>
      </c>
      <c r="CW92" s="24">
        <v>0</v>
      </c>
      <c r="CZ92" s="9">
        <v>0</v>
      </c>
      <c r="DA92" s="10">
        <v>0</v>
      </c>
      <c r="DB92" s="10">
        <v>0</v>
      </c>
      <c r="DC92" s="10">
        <v>0</v>
      </c>
      <c r="DD92" s="10">
        <v>0</v>
      </c>
      <c r="DE92" s="10">
        <v>0</v>
      </c>
      <c r="DF92" s="10">
        <v>0</v>
      </c>
      <c r="DG92" s="10">
        <v>0</v>
      </c>
      <c r="DH92" s="10">
        <v>0</v>
      </c>
      <c r="DI92" s="10">
        <v>0</v>
      </c>
      <c r="DJ92" s="10">
        <v>0</v>
      </c>
      <c r="DK92" s="10">
        <v>0</v>
      </c>
      <c r="DL92" s="10">
        <v>0</v>
      </c>
      <c r="DM92" s="10">
        <v>0</v>
      </c>
      <c r="DN92" s="10">
        <v>0</v>
      </c>
      <c r="DO92" s="10">
        <v>0</v>
      </c>
      <c r="DP92" s="10">
        <v>0</v>
      </c>
      <c r="DQ92" s="10">
        <v>0</v>
      </c>
      <c r="DR92" s="10">
        <v>0</v>
      </c>
      <c r="DS92" s="10">
        <v>0</v>
      </c>
      <c r="DT92" s="10">
        <v>0</v>
      </c>
      <c r="DU92" s="10">
        <v>0</v>
      </c>
      <c r="DV92" s="10">
        <v>0</v>
      </c>
      <c r="DW92" s="10">
        <v>0</v>
      </c>
      <c r="DX92" s="10">
        <v>0</v>
      </c>
      <c r="DY92" s="10">
        <v>0</v>
      </c>
      <c r="DZ92" s="10">
        <v>0</v>
      </c>
      <c r="EA92" s="10">
        <v>0</v>
      </c>
      <c r="EB92" s="10">
        <v>0</v>
      </c>
      <c r="EC92" s="10">
        <v>0</v>
      </c>
      <c r="ED92" s="10">
        <v>0</v>
      </c>
      <c r="EE92" s="10">
        <v>0</v>
      </c>
      <c r="EF92" s="10">
        <v>0</v>
      </c>
      <c r="EG92" s="10">
        <v>0</v>
      </c>
      <c r="EH92" s="10">
        <v>0</v>
      </c>
      <c r="EI92" s="10">
        <v>0</v>
      </c>
      <c r="EJ92" s="10">
        <v>0</v>
      </c>
      <c r="EK92" s="10">
        <v>0</v>
      </c>
      <c r="EL92" s="10">
        <v>0</v>
      </c>
      <c r="EM92" s="10">
        <v>0</v>
      </c>
      <c r="EN92" s="10">
        <v>0</v>
      </c>
      <c r="EO92" s="10">
        <v>0</v>
      </c>
      <c r="EP92" s="10">
        <v>0</v>
      </c>
      <c r="EQ92" s="10">
        <v>0</v>
      </c>
      <c r="ER92" s="10">
        <v>0</v>
      </c>
      <c r="ES92" s="10">
        <v>0</v>
      </c>
      <c r="ET92" s="10">
        <v>0</v>
      </c>
      <c r="EU92" s="10">
        <v>0</v>
      </c>
      <c r="EV92" s="10">
        <v>0</v>
      </c>
      <c r="EW92" s="10">
        <v>0</v>
      </c>
      <c r="EX92" s="10">
        <v>0</v>
      </c>
      <c r="EY92" s="10">
        <v>0</v>
      </c>
      <c r="EZ92" s="10">
        <v>0</v>
      </c>
      <c r="FA92" s="10">
        <v>0</v>
      </c>
      <c r="FB92" s="10">
        <v>0</v>
      </c>
      <c r="FC92" s="10">
        <v>0</v>
      </c>
      <c r="FD92" s="10">
        <v>0</v>
      </c>
      <c r="FE92" s="10">
        <v>0</v>
      </c>
      <c r="FF92" s="10">
        <v>0</v>
      </c>
      <c r="FG92" s="10">
        <v>0</v>
      </c>
      <c r="FH92" s="10">
        <v>0</v>
      </c>
      <c r="FI92" s="10">
        <v>0</v>
      </c>
      <c r="FJ92" s="10">
        <v>0</v>
      </c>
      <c r="FK92" s="10">
        <v>0</v>
      </c>
      <c r="FL92" s="10">
        <v>0</v>
      </c>
      <c r="FM92" s="10">
        <v>0</v>
      </c>
      <c r="FN92" s="10">
        <v>0</v>
      </c>
      <c r="FO92" s="10">
        <v>0</v>
      </c>
      <c r="FP92" s="10">
        <v>0</v>
      </c>
      <c r="FQ92" s="10">
        <v>0</v>
      </c>
      <c r="FR92" s="10">
        <v>1</v>
      </c>
      <c r="FS92" s="10">
        <v>0</v>
      </c>
      <c r="FT92" s="10">
        <v>0</v>
      </c>
      <c r="FU92" s="10">
        <v>0</v>
      </c>
      <c r="FV92" s="10">
        <v>0</v>
      </c>
      <c r="FW92" s="10">
        <v>0</v>
      </c>
      <c r="FX92" s="10">
        <v>0</v>
      </c>
      <c r="FY92" s="10">
        <v>0</v>
      </c>
      <c r="FZ92" s="10">
        <v>0</v>
      </c>
      <c r="GA92" s="11">
        <v>0</v>
      </c>
      <c r="GC92" s="9">
        <f t="shared" si="159"/>
        <v>0</v>
      </c>
      <c r="GD92" s="10">
        <f t="shared" si="80"/>
        <v>0</v>
      </c>
      <c r="GE92" s="10">
        <f t="shared" si="81"/>
        <v>0</v>
      </c>
      <c r="GF92" s="10">
        <f t="shared" si="82"/>
        <v>0</v>
      </c>
      <c r="GG92" s="10">
        <f t="shared" si="83"/>
        <v>0</v>
      </c>
      <c r="GH92" s="10">
        <f t="shared" si="84"/>
        <v>0</v>
      </c>
      <c r="GI92" s="10">
        <f t="shared" si="85"/>
        <v>0</v>
      </c>
      <c r="GJ92" s="10">
        <f t="shared" si="86"/>
        <v>0</v>
      </c>
      <c r="GK92" s="10">
        <f t="shared" si="87"/>
        <v>0</v>
      </c>
      <c r="GL92" s="10">
        <f t="shared" si="88"/>
        <v>0</v>
      </c>
      <c r="GM92" s="10">
        <f t="shared" si="89"/>
        <v>0</v>
      </c>
      <c r="GN92" s="10">
        <f t="shared" si="90"/>
        <v>0</v>
      </c>
      <c r="GO92" s="10">
        <f t="shared" si="91"/>
        <v>0</v>
      </c>
      <c r="GP92" s="10">
        <f t="shared" si="92"/>
        <v>0</v>
      </c>
      <c r="GQ92" s="10">
        <f t="shared" si="93"/>
        <v>0</v>
      </c>
      <c r="GR92" s="10">
        <f t="shared" si="94"/>
        <v>0</v>
      </c>
      <c r="GS92" s="10">
        <f t="shared" si="95"/>
        <v>0</v>
      </c>
      <c r="GT92" s="10">
        <f t="shared" si="96"/>
        <v>0</v>
      </c>
      <c r="GU92" s="10">
        <f t="shared" si="97"/>
        <v>0</v>
      </c>
      <c r="GV92" s="10">
        <f t="shared" si="98"/>
        <v>0</v>
      </c>
      <c r="GW92" s="10">
        <f t="shared" si="99"/>
        <v>0</v>
      </c>
      <c r="GX92" s="10">
        <f t="shared" si="100"/>
        <v>0</v>
      </c>
      <c r="GY92" s="10">
        <f t="shared" si="101"/>
        <v>0</v>
      </c>
      <c r="GZ92" s="10">
        <f t="shared" si="102"/>
        <v>0</v>
      </c>
      <c r="HA92" s="10">
        <f t="shared" si="103"/>
        <v>0</v>
      </c>
      <c r="HB92" s="10">
        <f t="shared" si="104"/>
        <v>0</v>
      </c>
      <c r="HC92" s="10">
        <f t="shared" si="105"/>
        <v>0</v>
      </c>
      <c r="HD92" s="10">
        <f t="shared" si="106"/>
        <v>0</v>
      </c>
      <c r="HE92" s="10">
        <f t="shared" si="107"/>
        <v>0</v>
      </c>
      <c r="HF92" s="10">
        <f t="shared" si="108"/>
        <v>0</v>
      </c>
      <c r="HG92" s="10">
        <f t="shared" si="109"/>
        <v>0</v>
      </c>
      <c r="HH92" s="10">
        <f t="shared" si="110"/>
        <v>0</v>
      </c>
      <c r="HI92" s="10">
        <f t="shared" si="111"/>
        <v>0</v>
      </c>
      <c r="HJ92" s="10">
        <f t="shared" si="112"/>
        <v>0</v>
      </c>
      <c r="HK92" s="10">
        <f t="shared" si="113"/>
        <v>0</v>
      </c>
      <c r="HL92" s="10">
        <f t="shared" si="114"/>
        <v>0</v>
      </c>
      <c r="HM92" s="10">
        <f t="shared" si="115"/>
        <v>0</v>
      </c>
      <c r="HN92" s="10">
        <f t="shared" si="116"/>
        <v>0</v>
      </c>
      <c r="HO92" s="10">
        <f t="shared" si="117"/>
        <v>0</v>
      </c>
      <c r="HP92" s="10">
        <f t="shared" si="118"/>
        <v>0</v>
      </c>
      <c r="HQ92" s="10">
        <f t="shared" si="119"/>
        <v>0</v>
      </c>
      <c r="HR92" s="10">
        <f t="shared" si="120"/>
        <v>0</v>
      </c>
      <c r="HS92" s="10">
        <f t="shared" si="121"/>
        <v>0</v>
      </c>
      <c r="HT92" s="10">
        <f t="shared" si="122"/>
        <v>0</v>
      </c>
      <c r="HU92" s="10">
        <f t="shared" si="123"/>
        <v>0</v>
      </c>
      <c r="HV92" s="10">
        <f t="shared" si="124"/>
        <v>0</v>
      </c>
      <c r="HW92" s="10">
        <f t="shared" si="125"/>
        <v>0</v>
      </c>
      <c r="HX92" s="10">
        <f t="shared" si="126"/>
        <v>0</v>
      </c>
      <c r="HY92" s="10">
        <f t="shared" si="127"/>
        <v>0</v>
      </c>
      <c r="HZ92" s="10">
        <f t="shared" si="128"/>
        <v>0</v>
      </c>
      <c r="IA92" s="10">
        <f t="shared" si="129"/>
        <v>0</v>
      </c>
      <c r="IB92" s="10">
        <f t="shared" si="130"/>
        <v>0</v>
      </c>
      <c r="IC92" s="10">
        <f t="shared" si="131"/>
        <v>0</v>
      </c>
      <c r="ID92" s="10">
        <f t="shared" si="132"/>
        <v>0</v>
      </c>
      <c r="IE92" s="10">
        <f t="shared" si="133"/>
        <v>0</v>
      </c>
      <c r="IF92" s="10">
        <f t="shared" si="134"/>
        <v>0</v>
      </c>
      <c r="IG92" s="10">
        <f t="shared" si="135"/>
        <v>0</v>
      </c>
      <c r="IH92" s="10">
        <f t="shared" si="136"/>
        <v>0</v>
      </c>
      <c r="II92" s="10">
        <f t="shared" si="137"/>
        <v>0</v>
      </c>
      <c r="IJ92" s="10">
        <f t="shared" si="138"/>
        <v>0</v>
      </c>
      <c r="IK92" s="10">
        <f t="shared" si="139"/>
        <v>0</v>
      </c>
      <c r="IL92" s="10">
        <f t="shared" si="140"/>
        <v>0</v>
      </c>
      <c r="IM92" s="10">
        <f t="shared" si="141"/>
        <v>0</v>
      </c>
      <c r="IN92" s="10">
        <f t="shared" si="142"/>
        <v>0</v>
      </c>
      <c r="IO92" s="10">
        <f t="shared" si="143"/>
        <v>0</v>
      </c>
      <c r="IP92" s="10">
        <f t="shared" si="144"/>
        <v>0</v>
      </c>
      <c r="IQ92" s="10">
        <f t="shared" si="145"/>
        <v>0</v>
      </c>
      <c r="IR92" s="10">
        <f t="shared" si="146"/>
        <v>0</v>
      </c>
      <c r="IS92" s="10">
        <f t="shared" si="147"/>
        <v>0</v>
      </c>
      <c r="IT92" s="10">
        <f t="shared" si="148"/>
        <v>0</v>
      </c>
      <c r="IU92" s="10">
        <f t="shared" si="149"/>
        <v>1</v>
      </c>
      <c r="IV92" s="10">
        <f t="shared" si="150"/>
        <v>0</v>
      </c>
      <c r="IW92" s="10">
        <f t="shared" si="151"/>
        <v>0</v>
      </c>
      <c r="IX92" s="10">
        <f t="shared" si="152"/>
        <v>0</v>
      </c>
      <c r="IY92" s="10">
        <f t="shared" si="153"/>
        <v>0</v>
      </c>
      <c r="IZ92" s="10">
        <f t="shared" si="154"/>
        <v>0</v>
      </c>
      <c r="JA92" s="10">
        <f t="shared" si="155"/>
        <v>0</v>
      </c>
      <c r="JB92" s="10">
        <f t="shared" si="156"/>
        <v>0</v>
      </c>
      <c r="JC92" s="10">
        <f t="shared" si="157"/>
        <v>0</v>
      </c>
      <c r="JD92" s="11">
        <f t="shared" si="158"/>
        <v>0</v>
      </c>
      <c r="JF92" s="9">
        <v>0</v>
      </c>
      <c r="JG92" s="10">
        <v>0</v>
      </c>
      <c r="JH92" s="10">
        <v>0</v>
      </c>
      <c r="JI92" s="10">
        <v>0</v>
      </c>
      <c r="JJ92" s="10">
        <v>0</v>
      </c>
      <c r="JK92" s="10">
        <v>0</v>
      </c>
      <c r="JL92" s="10">
        <v>0</v>
      </c>
      <c r="JM92" s="10">
        <v>0</v>
      </c>
      <c r="JN92" s="10">
        <v>0</v>
      </c>
      <c r="JO92" s="10">
        <v>0</v>
      </c>
      <c r="JP92" s="10">
        <v>0</v>
      </c>
      <c r="JQ92" s="10">
        <v>0</v>
      </c>
      <c r="JR92" s="10">
        <v>0</v>
      </c>
      <c r="JS92" s="10">
        <v>0</v>
      </c>
      <c r="JT92" s="10">
        <v>0</v>
      </c>
      <c r="JU92" s="10">
        <v>0</v>
      </c>
      <c r="JV92" s="10">
        <v>0</v>
      </c>
      <c r="JW92" s="10">
        <v>0</v>
      </c>
      <c r="JX92" s="10">
        <v>0</v>
      </c>
      <c r="JY92" s="10">
        <v>0</v>
      </c>
      <c r="JZ92" s="10">
        <v>0</v>
      </c>
      <c r="KA92" s="10">
        <v>0</v>
      </c>
      <c r="KB92" s="10">
        <v>0</v>
      </c>
      <c r="KC92" s="10">
        <v>0</v>
      </c>
      <c r="KD92" s="10">
        <v>0</v>
      </c>
      <c r="KE92" s="10">
        <v>0</v>
      </c>
      <c r="KF92" s="10">
        <v>0</v>
      </c>
      <c r="KG92" s="10">
        <v>0</v>
      </c>
      <c r="KH92" s="10">
        <v>0</v>
      </c>
      <c r="KI92" s="10">
        <v>0</v>
      </c>
      <c r="KJ92" s="10">
        <v>0</v>
      </c>
      <c r="KK92" s="10">
        <v>0</v>
      </c>
      <c r="KL92" s="10">
        <v>0</v>
      </c>
      <c r="KM92" s="10">
        <v>0</v>
      </c>
      <c r="KN92" s="10">
        <v>0</v>
      </c>
      <c r="KO92" s="10">
        <v>0</v>
      </c>
      <c r="KP92" s="10">
        <v>0</v>
      </c>
      <c r="KQ92" s="10">
        <v>0</v>
      </c>
      <c r="KR92" s="10">
        <v>0</v>
      </c>
      <c r="KS92" s="10">
        <v>0</v>
      </c>
      <c r="KT92" s="10">
        <v>0</v>
      </c>
      <c r="KU92" s="10">
        <v>0</v>
      </c>
      <c r="KV92" s="10">
        <v>0</v>
      </c>
      <c r="KW92" s="10">
        <v>0</v>
      </c>
      <c r="KX92" s="10">
        <v>0</v>
      </c>
      <c r="KY92" s="10">
        <v>0</v>
      </c>
      <c r="KZ92" s="10">
        <v>0</v>
      </c>
      <c r="LA92" s="10">
        <v>0</v>
      </c>
      <c r="LB92" s="10">
        <v>0</v>
      </c>
      <c r="LC92" s="10">
        <v>0</v>
      </c>
      <c r="LD92" s="10">
        <v>0</v>
      </c>
      <c r="LE92" s="10">
        <v>0</v>
      </c>
      <c r="LF92" s="10">
        <v>0</v>
      </c>
      <c r="LG92" s="10">
        <v>0</v>
      </c>
      <c r="LH92" s="10">
        <v>0</v>
      </c>
      <c r="LI92" s="10">
        <v>0</v>
      </c>
      <c r="LJ92" s="10">
        <v>0</v>
      </c>
      <c r="LK92" s="10">
        <v>0</v>
      </c>
      <c r="LL92" s="10">
        <v>0</v>
      </c>
      <c r="LM92" s="10">
        <v>0</v>
      </c>
      <c r="LN92" s="10">
        <v>0</v>
      </c>
      <c r="LO92" s="10">
        <v>0</v>
      </c>
      <c r="LP92" s="10">
        <v>0</v>
      </c>
      <c r="LQ92" s="10">
        <v>0</v>
      </c>
      <c r="LR92" s="10">
        <v>0</v>
      </c>
      <c r="LS92" s="10">
        <v>0</v>
      </c>
      <c r="LT92" s="10">
        <v>0</v>
      </c>
      <c r="LU92" s="10">
        <v>0</v>
      </c>
      <c r="LV92" s="10">
        <v>0</v>
      </c>
      <c r="LW92" s="10">
        <v>0</v>
      </c>
      <c r="LX92" s="10">
        <v>1</v>
      </c>
      <c r="LY92" s="10">
        <v>0</v>
      </c>
      <c r="LZ92" s="10">
        <v>0</v>
      </c>
      <c r="MA92" s="10">
        <v>0</v>
      </c>
      <c r="MB92" s="10">
        <v>0</v>
      </c>
      <c r="MC92" s="10">
        <v>0</v>
      </c>
      <c r="MD92" s="10">
        <v>0</v>
      </c>
      <c r="ME92" s="10">
        <v>0</v>
      </c>
      <c r="MF92" s="10">
        <v>0</v>
      </c>
      <c r="MG92" s="11">
        <v>0</v>
      </c>
    </row>
    <row r="93" spans="1:345" hidden="1" x14ac:dyDescent="0.3">
      <c r="A93" s="32" t="s">
        <v>68</v>
      </c>
      <c r="B93" s="110"/>
      <c r="C93" s="110"/>
      <c r="D93" s="110"/>
      <c r="E93" s="110"/>
      <c r="F93" s="110"/>
      <c r="G93" s="110"/>
      <c r="H93" s="110"/>
      <c r="I93" s="110"/>
      <c r="J93" s="110"/>
      <c r="K93" s="110"/>
      <c r="L93" s="110"/>
      <c r="M93" s="110"/>
      <c r="N93" s="110"/>
      <c r="O93" s="110"/>
      <c r="P93" s="110"/>
      <c r="Q93" s="110"/>
      <c r="R93" s="110"/>
      <c r="S93" s="110"/>
      <c r="T93" s="110"/>
      <c r="U93" s="111"/>
      <c r="V93" s="22">
        <v>0</v>
      </c>
      <c r="W93" s="23">
        <v>0</v>
      </c>
      <c r="X93" s="23">
        <v>0</v>
      </c>
      <c r="Y93" s="23">
        <v>0</v>
      </c>
      <c r="Z93" s="23">
        <v>0</v>
      </c>
      <c r="AA93" s="23">
        <v>0</v>
      </c>
      <c r="AB93" s="23">
        <v>0</v>
      </c>
      <c r="AC93" s="23">
        <v>0</v>
      </c>
      <c r="AD93" s="23">
        <v>0</v>
      </c>
      <c r="AE93" s="23">
        <v>0</v>
      </c>
      <c r="AF93" s="23">
        <v>0</v>
      </c>
      <c r="AG93" s="23">
        <v>0</v>
      </c>
      <c r="AH93" s="23">
        <v>0</v>
      </c>
      <c r="AI93" s="23">
        <v>0</v>
      </c>
      <c r="AJ93" s="23">
        <v>0</v>
      </c>
      <c r="AK93" s="23">
        <v>0</v>
      </c>
      <c r="AL93" s="23">
        <v>0</v>
      </c>
      <c r="AM93" s="23">
        <v>0</v>
      </c>
      <c r="AN93" s="23">
        <v>0</v>
      </c>
      <c r="AO93" s="23">
        <v>0</v>
      </c>
      <c r="AP93" s="23">
        <v>0</v>
      </c>
      <c r="AQ93" s="23">
        <v>0</v>
      </c>
      <c r="AR93" s="23">
        <v>0</v>
      </c>
      <c r="AS93" s="23">
        <v>0</v>
      </c>
      <c r="AT93" s="23">
        <v>0</v>
      </c>
      <c r="AU93" s="23">
        <v>0</v>
      </c>
      <c r="AV93" s="23">
        <v>0</v>
      </c>
      <c r="AW93" s="23">
        <v>0</v>
      </c>
      <c r="AX93" s="23">
        <v>0</v>
      </c>
      <c r="AY93" s="23">
        <v>0</v>
      </c>
      <c r="AZ93" s="23">
        <v>0</v>
      </c>
      <c r="BA93" s="23">
        <v>0</v>
      </c>
      <c r="BB93" s="23">
        <v>0</v>
      </c>
      <c r="BC93" s="23">
        <v>0</v>
      </c>
      <c r="BD93" s="23">
        <v>0</v>
      </c>
      <c r="BE93" s="23">
        <v>0</v>
      </c>
      <c r="BF93" s="23">
        <v>0</v>
      </c>
      <c r="BG93" s="23">
        <v>0</v>
      </c>
      <c r="BH93" s="23">
        <v>0</v>
      </c>
      <c r="BI93" s="23">
        <v>0</v>
      </c>
      <c r="BJ93" s="23">
        <v>0</v>
      </c>
      <c r="BK93" s="23">
        <v>0</v>
      </c>
      <c r="BL93" s="23">
        <v>0</v>
      </c>
      <c r="BM93" s="23">
        <v>0</v>
      </c>
      <c r="BN93" s="23">
        <v>0</v>
      </c>
      <c r="BO93" s="23">
        <v>0</v>
      </c>
      <c r="BP93" s="23">
        <v>0</v>
      </c>
      <c r="BQ93" s="23">
        <v>0</v>
      </c>
      <c r="BR93" s="23">
        <v>0</v>
      </c>
      <c r="BS93" s="23">
        <v>0</v>
      </c>
      <c r="BT93" s="23">
        <v>0</v>
      </c>
      <c r="BU93" s="23">
        <v>0</v>
      </c>
      <c r="BV93" s="23">
        <v>0</v>
      </c>
      <c r="BW93" s="23">
        <v>0</v>
      </c>
      <c r="BX93" s="23">
        <v>0</v>
      </c>
      <c r="BY93" s="23">
        <v>0</v>
      </c>
      <c r="BZ93" s="23">
        <v>0</v>
      </c>
      <c r="CA93" s="23">
        <v>0</v>
      </c>
      <c r="CB93" s="23">
        <v>0</v>
      </c>
      <c r="CC93" s="23">
        <v>0</v>
      </c>
      <c r="CD93" s="23">
        <v>0</v>
      </c>
      <c r="CE93" s="23">
        <v>0</v>
      </c>
      <c r="CF93" s="23">
        <v>0</v>
      </c>
      <c r="CG93" s="23">
        <v>0</v>
      </c>
      <c r="CH93" s="23">
        <v>0</v>
      </c>
      <c r="CI93" s="23">
        <v>0</v>
      </c>
      <c r="CJ93" s="23">
        <v>0</v>
      </c>
      <c r="CK93" s="23">
        <v>0</v>
      </c>
      <c r="CL93" s="23">
        <v>0</v>
      </c>
      <c r="CM93" s="23">
        <v>0</v>
      </c>
      <c r="CN93" s="23">
        <v>0</v>
      </c>
      <c r="CO93" s="23">
        <v>0</v>
      </c>
      <c r="CP93" s="23">
        <v>0</v>
      </c>
      <c r="CQ93" s="23">
        <v>0</v>
      </c>
      <c r="CR93" s="23">
        <v>0</v>
      </c>
      <c r="CS93" s="23">
        <v>0</v>
      </c>
      <c r="CT93" s="23">
        <v>0</v>
      </c>
      <c r="CU93" s="23">
        <v>0</v>
      </c>
      <c r="CV93" s="23">
        <v>0</v>
      </c>
      <c r="CW93" s="24">
        <v>0</v>
      </c>
      <c r="CZ93" s="9">
        <v>0</v>
      </c>
      <c r="DA93" s="10">
        <v>0</v>
      </c>
      <c r="DB93" s="10">
        <v>0</v>
      </c>
      <c r="DC93" s="10">
        <v>0</v>
      </c>
      <c r="DD93" s="10">
        <v>0</v>
      </c>
      <c r="DE93" s="10">
        <v>0</v>
      </c>
      <c r="DF93" s="10">
        <v>0</v>
      </c>
      <c r="DG93" s="10">
        <v>0</v>
      </c>
      <c r="DH93" s="10">
        <v>0</v>
      </c>
      <c r="DI93" s="10">
        <v>0</v>
      </c>
      <c r="DJ93" s="10">
        <v>0</v>
      </c>
      <c r="DK93" s="10">
        <v>0</v>
      </c>
      <c r="DL93" s="10">
        <v>0</v>
      </c>
      <c r="DM93" s="10">
        <v>0</v>
      </c>
      <c r="DN93" s="10">
        <v>0</v>
      </c>
      <c r="DO93" s="10">
        <v>0</v>
      </c>
      <c r="DP93" s="10">
        <v>0</v>
      </c>
      <c r="DQ93" s="10">
        <v>0</v>
      </c>
      <c r="DR93" s="10">
        <v>0</v>
      </c>
      <c r="DS93" s="10">
        <v>0</v>
      </c>
      <c r="DT93" s="10">
        <v>0</v>
      </c>
      <c r="DU93" s="10">
        <v>0</v>
      </c>
      <c r="DV93" s="10">
        <v>0</v>
      </c>
      <c r="DW93" s="10">
        <v>0</v>
      </c>
      <c r="DX93" s="10">
        <v>0</v>
      </c>
      <c r="DY93" s="10">
        <v>0</v>
      </c>
      <c r="DZ93" s="10">
        <v>0</v>
      </c>
      <c r="EA93" s="10">
        <v>0</v>
      </c>
      <c r="EB93" s="10">
        <v>0</v>
      </c>
      <c r="EC93" s="10">
        <v>0</v>
      </c>
      <c r="ED93" s="10">
        <v>0</v>
      </c>
      <c r="EE93" s="10">
        <v>0</v>
      </c>
      <c r="EF93" s="10">
        <v>0</v>
      </c>
      <c r="EG93" s="10">
        <v>0</v>
      </c>
      <c r="EH93" s="10">
        <v>0</v>
      </c>
      <c r="EI93" s="10">
        <v>0</v>
      </c>
      <c r="EJ93" s="10">
        <v>0</v>
      </c>
      <c r="EK93" s="10">
        <v>0</v>
      </c>
      <c r="EL93" s="10">
        <v>0</v>
      </c>
      <c r="EM93" s="10">
        <v>0</v>
      </c>
      <c r="EN93" s="10">
        <v>0</v>
      </c>
      <c r="EO93" s="10">
        <v>0</v>
      </c>
      <c r="EP93" s="10">
        <v>0</v>
      </c>
      <c r="EQ93" s="10">
        <v>0</v>
      </c>
      <c r="ER93" s="10">
        <v>0</v>
      </c>
      <c r="ES93" s="10">
        <v>0</v>
      </c>
      <c r="ET93" s="10">
        <v>0</v>
      </c>
      <c r="EU93" s="10">
        <v>0</v>
      </c>
      <c r="EV93" s="10">
        <v>0</v>
      </c>
      <c r="EW93" s="10">
        <v>0</v>
      </c>
      <c r="EX93" s="10">
        <v>0</v>
      </c>
      <c r="EY93" s="10">
        <v>0</v>
      </c>
      <c r="EZ93" s="10">
        <v>0</v>
      </c>
      <c r="FA93" s="10">
        <v>0</v>
      </c>
      <c r="FB93" s="10">
        <v>0</v>
      </c>
      <c r="FC93" s="10">
        <v>0</v>
      </c>
      <c r="FD93" s="10">
        <v>0</v>
      </c>
      <c r="FE93" s="10">
        <v>0</v>
      </c>
      <c r="FF93" s="10">
        <v>0</v>
      </c>
      <c r="FG93" s="10">
        <v>0</v>
      </c>
      <c r="FH93" s="10">
        <v>0</v>
      </c>
      <c r="FI93" s="10">
        <v>0</v>
      </c>
      <c r="FJ93" s="10">
        <v>0</v>
      </c>
      <c r="FK93" s="10">
        <v>0</v>
      </c>
      <c r="FL93" s="10">
        <v>0</v>
      </c>
      <c r="FM93" s="10">
        <v>0</v>
      </c>
      <c r="FN93" s="10">
        <v>0</v>
      </c>
      <c r="FO93" s="10">
        <v>0</v>
      </c>
      <c r="FP93" s="10">
        <v>0</v>
      </c>
      <c r="FQ93" s="10">
        <v>0</v>
      </c>
      <c r="FR93" s="10">
        <v>0</v>
      </c>
      <c r="FS93" s="10">
        <v>1</v>
      </c>
      <c r="FT93" s="10">
        <v>0</v>
      </c>
      <c r="FU93" s="10">
        <v>0</v>
      </c>
      <c r="FV93" s="10">
        <v>0</v>
      </c>
      <c r="FW93" s="10">
        <v>0</v>
      </c>
      <c r="FX93" s="10">
        <v>0</v>
      </c>
      <c r="FY93" s="10">
        <v>0</v>
      </c>
      <c r="FZ93" s="10">
        <v>0</v>
      </c>
      <c r="GA93" s="11">
        <v>0</v>
      </c>
      <c r="GC93" s="9">
        <f t="shared" si="159"/>
        <v>0</v>
      </c>
      <c r="GD93" s="10">
        <f t="shared" si="80"/>
        <v>0</v>
      </c>
      <c r="GE93" s="10">
        <f t="shared" si="81"/>
        <v>0</v>
      </c>
      <c r="GF93" s="10">
        <f t="shared" si="82"/>
        <v>0</v>
      </c>
      <c r="GG93" s="10">
        <f t="shared" si="83"/>
        <v>0</v>
      </c>
      <c r="GH93" s="10">
        <f t="shared" si="84"/>
        <v>0</v>
      </c>
      <c r="GI93" s="10">
        <f t="shared" si="85"/>
        <v>0</v>
      </c>
      <c r="GJ93" s="10">
        <f t="shared" si="86"/>
        <v>0</v>
      </c>
      <c r="GK93" s="10">
        <f t="shared" si="87"/>
        <v>0</v>
      </c>
      <c r="GL93" s="10">
        <f t="shared" si="88"/>
        <v>0</v>
      </c>
      <c r="GM93" s="10">
        <f t="shared" si="89"/>
        <v>0</v>
      </c>
      <c r="GN93" s="10">
        <f t="shared" si="90"/>
        <v>0</v>
      </c>
      <c r="GO93" s="10">
        <f t="shared" si="91"/>
        <v>0</v>
      </c>
      <c r="GP93" s="10">
        <f t="shared" si="92"/>
        <v>0</v>
      </c>
      <c r="GQ93" s="10">
        <f t="shared" si="93"/>
        <v>0</v>
      </c>
      <c r="GR93" s="10">
        <f t="shared" si="94"/>
        <v>0</v>
      </c>
      <c r="GS93" s="10">
        <f t="shared" si="95"/>
        <v>0</v>
      </c>
      <c r="GT93" s="10">
        <f t="shared" si="96"/>
        <v>0</v>
      </c>
      <c r="GU93" s="10">
        <f t="shared" si="97"/>
        <v>0</v>
      </c>
      <c r="GV93" s="10">
        <f t="shared" si="98"/>
        <v>0</v>
      </c>
      <c r="GW93" s="10">
        <f t="shared" si="99"/>
        <v>0</v>
      </c>
      <c r="GX93" s="10">
        <f t="shared" si="100"/>
        <v>0</v>
      </c>
      <c r="GY93" s="10">
        <f t="shared" si="101"/>
        <v>0</v>
      </c>
      <c r="GZ93" s="10">
        <f t="shared" si="102"/>
        <v>0</v>
      </c>
      <c r="HA93" s="10">
        <f t="shared" si="103"/>
        <v>0</v>
      </c>
      <c r="HB93" s="10">
        <f t="shared" si="104"/>
        <v>0</v>
      </c>
      <c r="HC93" s="10">
        <f t="shared" si="105"/>
        <v>0</v>
      </c>
      <c r="HD93" s="10">
        <f t="shared" si="106"/>
        <v>0</v>
      </c>
      <c r="HE93" s="10">
        <f t="shared" si="107"/>
        <v>0</v>
      </c>
      <c r="HF93" s="10">
        <f t="shared" si="108"/>
        <v>0</v>
      </c>
      <c r="HG93" s="10">
        <f t="shared" si="109"/>
        <v>0</v>
      </c>
      <c r="HH93" s="10">
        <f t="shared" si="110"/>
        <v>0</v>
      </c>
      <c r="HI93" s="10">
        <f t="shared" si="111"/>
        <v>0</v>
      </c>
      <c r="HJ93" s="10">
        <f t="shared" si="112"/>
        <v>0</v>
      </c>
      <c r="HK93" s="10">
        <f t="shared" si="113"/>
        <v>0</v>
      </c>
      <c r="HL93" s="10">
        <f t="shared" si="114"/>
        <v>0</v>
      </c>
      <c r="HM93" s="10">
        <f t="shared" si="115"/>
        <v>0</v>
      </c>
      <c r="HN93" s="10">
        <f t="shared" si="116"/>
        <v>0</v>
      </c>
      <c r="HO93" s="10">
        <f t="shared" si="117"/>
        <v>0</v>
      </c>
      <c r="HP93" s="10">
        <f t="shared" si="118"/>
        <v>0</v>
      </c>
      <c r="HQ93" s="10">
        <f t="shared" si="119"/>
        <v>0</v>
      </c>
      <c r="HR93" s="10">
        <f t="shared" si="120"/>
        <v>0</v>
      </c>
      <c r="HS93" s="10">
        <f t="shared" si="121"/>
        <v>0</v>
      </c>
      <c r="HT93" s="10">
        <f t="shared" si="122"/>
        <v>0</v>
      </c>
      <c r="HU93" s="10">
        <f t="shared" si="123"/>
        <v>0</v>
      </c>
      <c r="HV93" s="10">
        <f t="shared" si="124"/>
        <v>0</v>
      </c>
      <c r="HW93" s="10">
        <f t="shared" si="125"/>
        <v>0</v>
      </c>
      <c r="HX93" s="10">
        <f t="shared" si="126"/>
        <v>0</v>
      </c>
      <c r="HY93" s="10">
        <f t="shared" si="127"/>
        <v>0</v>
      </c>
      <c r="HZ93" s="10">
        <f t="shared" si="128"/>
        <v>0</v>
      </c>
      <c r="IA93" s="10">
        <f t="shared" si="129"/>
        <v>0</v>
      </c>
      <c r="IB93" s="10">
        <f t="shared" si="130"/>
        <v>0</v>
      </c>
      <c r="IC93" s="10">
        <f t="shared" si="131"/>
        <v>0</v>
      </c>
      <c r="ID93" s="10">
        <f t="shared" si="132"/>
        <v>0</v>
      </c>
      <c r="IE93" s="10">
        <f t="shared" si="133"/>
        <v>0</v>
      </c>
      <c r="IF93" s="10">
        <f t="shared" si="134"/>
        <v>0</v>
      </c>
      <c r="IG93" s="10">
        <f t="shared" si="135"/>
        <v>0</v>
      </c>
      <c r="IH93" s="10">
        <f t="shared" si="136"/>
        <v>0</v>
      </c>
      <c r="II93" s="10">
        <f t="shared" si="137"/>
        <v>0</v>
      </c>
      <c r="IJ93" s="10">
        <f t="shared" si="138"/>
        <v>0</v>
      </c>
      <c r="IK93" s="10">
        <f t="shared" si="139"/>
        <v>0</v>
      </c>
      <c r="IL93" s="10">
        <f t="shared" si="140"/>
        <v>0</v>
      </c>
      <c r="IM93" s="10">
        <f t="shared" si="141"/>
        <v>0</v>
      </c>
      <c r="IN93" s="10">
        <f t="shared" si="142"/>
        <v>0</v>
      </c>
      <c r="IO93" s="10">
        <f t="shared" si="143"/>
        <v>0</v>
      </c>
      <c r="IP93" s="10">
        <f t="shared" si="144"/>
        <v>0</v>
      </c>
      <c r="IQ93" s="10">
        <f t="shared" si="145"/>
        <v>0</v>
      </c>
      <c r="IR93" s="10">
        <f t="shared" si="146"/>
        <v>0</v>
      </c>
      <c r="IS93" s="10">
        <f t="shared" si="147"/>
        <v>0</v>
      </c>
      <c r="IT93" s="10">
        <f t="shared" si="148"/>
        <v>0</v>
      </c>
      <c r="IU93" s="10">
        <f t="shared" si="149"/>
        <v>0</v>
      </c>
      <c r="IV93" s="10">
        <f t="shared" si="150"/>
        <v>1</v>
      </c>
      <c r="IW93" s="10">
        <f t="shared" si="151"/>
        <v>0</v>
      </c>
      <c r="IX93" s="10">
        <f t="shared" si="152"/>
        <v>0</v>
      </c>
      <c r="IY93" s="10">
        <f t="shared" si="153"/>
        <v>0</v>
      </c>
      <c r="IZ93" s="10">
        <f t="shared" si="154"/>
        <v>0</v>
      </c>
      <c r="JA93" s="10">
        <f t="shared" si="155"/>
        <v>0</v>
      </c>
      <c r="JB93" s="10">
        <f t="shared" si="156"/>
        <v>0</v>
      </c>
      <c r="JC93" s="10">
        <f t="shared" si="157"/>
        <v>0</v>
      </c>
      <c r="JD93" s="11">
        <f t="shared" si="158"/>
        <v>0</v>
      </c>
      <c r="JF93" s="9">
        <v>0</v>
      </c>
      <c r="JG93" s="10">
        <v>0</v>
      </c>
      <c r="JH93" s="10">
        <v>0</v>
      </c>
      <c r="JI93" s="10">
        <v>0</v>
      </c>
      <c r="JJ93" s="10">
        <v>0</v>
      </c>
      <c r="JK93" s="10">
        <v>0</v>
      </c>
      <c r="JL93" s="10">
        <v>0</v>
      </c>
      <c r="JM93" s="10">
        <v>0</v>
      </c>
      <c r="JN93" s="10">
        <v>0</v>
      </c>
      <c r="JO93" s="10">
        <v>0</v>
      </c>
      <c r="JP93" s="10">
        <v>0</v>
      </c>
      <c r="JQ93" s="10">
        <v>0</v>
      </c>
      <c r="JR93" s="10">
        <v>0</v>
      </c>
      <c r="JS93" s="10">
        <v>0</v>
      </c>
      <c r="JT93" s="10">
        <v>0</v>
      </c>
      <c r="JU93" s="10">
        <v>0</v>
      </c>
      <c r="JV93" s="10">
        <v>0</v>
      </c>
      <c r="JW93" s="10">
        <v>0</v>
      </c>
      <c r="JX93" s="10">
        <v>0</v>
      </c>
      <c r="JY93" s="10">
        <v>0</v>
      </c>
      <c r="JZ93" s="10">
        <v>0</v>
      </c>
      <c r="KA93" s="10">
        <v>0</v>
      </c>
      <c r="KB93" s="10">
        <v>0</v>
      </c>
      <c r="KC93" s="10">
        <v>0</v>
      </c>
      <c r="KD93" s="10">
        <v>0</v>
      </c>
      <c r="KE93" s="10">
        <v>0</v>
      </c>
      <c r="KF93" s="10">
        <v>0</v>
      </c>
      <c r="KG93" s="10">
        <v>0</v>
      </c>
      <c r="KH93" s="10">
        <v>0</v>
      </c>
      <c r="KI93" s="10">
        <v>0</v>
      </c>
      <c r="KJ93" s="10">
        <v>0</v>
      </c>
      <c r="KK93" s="10">
        <v>0</v>
      </c>
      <c r="KL93" s="10">
        <v>0</v>
      </c>
      <c r="KM93" s="10">
        <v>0</v>
      </c>
      <c r="KN93" s="10">
        <v>0</v>
      </c>
      <c r="KO93" s="10">
        <v>0</v>
      </c>
      <c r="KP93" s="10">
        <v>0</v>
      </c>
      <c r="KQ93" s="10">
        <v>0</v>
      </c>
      <c r="KR93" s="10">
        <v>0</v>
      </c>
      <c r="KS93" s="10">
        <v>0</v>
      </c>
      <c r="KT93" s="10">
        <v>0</v>
      </c>
      <c r="KU93" s="10">
        <v>0</v>
      </c>
      <c r="KV93" s="10">
        <v>0</v>
      </c>
      <c r="KW93" s="10">
        <v>0</v>
      </c>
      <c r="KX93" s="10">
        <v>0</v>
      </c>
      <c r="KY93" s="10">
        <v>0</v>
      </c>
      <c r="KZ93" s="10">
        <v>0</v>
      </c>
      <c r="LA93" s="10">
        <v>0</v>
      </c>
      <c r="LB93" s="10">
        <v>0</v>
      </c>
      <c r="LC93" s="10">
        <v>0</v>
      </c>
      <c r="LD93" s="10">
        <v>0</v>
      </c>
      <c r="LE93" s="10">
        <v>0</v>
      </c>
      <c r="LF93" s="10">
        <v>0</v>
      </c>
      <c r="LG93" s="10">
        <v>0</v>
      </c>
      <c r="LH93" s="10">
        <v>0</v>
      </c>
      <c r="LI93" s="10">
        <v>0</v>
      </c>
      <c r="LJ93" s="10">
        <v>0</v>
      </c>
      <c r="LK93" s="10">
        <v>0</v>
      </c>
      <c r="LL93" s="10">
        <v>0</v>
      </c>
      <c r="LM93" s="10">
        <v>0</v>
      </c>
      <c r="LN93" s="10">
        <v>0</v>
      </c>
      <c r="LO93" s="10">
        <v>0</v>
      </c>
      <c r="LP93" s="10">
        <v>0</v>
      </c>
      <c r="LQ93" s="10">
        <v>0</v>
      </c>
      <c r="LR93" s="10">
        <v>0</v>
      </c>
      <c r="LS93" s="10">
        <v>0</v>
      </c>
      <c r="LT93" s="10">
        <v>0</v>
      </c>
      <c r="LU93" s="10">
        <v>0</v>
      </c>
      <c r="LV93" s="10">
        <v>0</v>
      </c>
      <c r="LW93" s="10">
        <v>0</v>
      </c>
      <c r="LX93" s="10">
        <v>0</v>
      </c>
      <c r="LY93" s="10">
        <v>1</v>
      </c>
      <c r="LZ93" s="10">
        <v>0</v>
      </c>
      <c r="MA93" s="10">
        <v>0</v>
      </c>
      <c r="MB93" s="10">
        <v>0</v>
      </c>
      <c r="MC93" s="10">
        <v>0</v>
      </c>
      <c r="MD93" s="10">
        <v>0</v>
      </c>
      <c r="ME93" s="10">
        <v>0</v>
      </c>
      <c r="MF93" s="10">
        <v>0</v>
      </c>
      <c r="MG93" s="11">
        <v>0</v>
      </c>
    </row>
    <row r="94" spans="1:345" hidden="1" x14ac:dyDescent="0.3">
      <c r="A94" s="32" t="s">
        <v>69</v>
      </c>
      <c r="B94" s="110"/>
      <c r="C94" s="110"/>
      <c r="D94" s="110"/>
      <c r="E94" s="110"/>
      <c r="F94" s="110"/>
      <c r="G94" s="110"/>
      <c r="H94" s="110"/>
      <c r="I94" s="110"/>
      <c r="J94" s="110"/>
      <c r="K94" s="110"/>
      <c r="L94" s="110"/>
      <c r="M94" s="110"/>
      <c r="N94" s="110"/>
      <c r="O94" s="110"/>
      <c r="P94" s="110"/>
      <c r="Q94" s="110"/>
      <c r="R94" s="110"/>
      <c r="S94" s="110"/>
      <c r="T94" s="110"/>
      <c r="U94" s="111"/>
      <c r="V94" s="22">
        <v>0</v>
      </c>
      <c r="W94" s="23">
        <v>0</v>
      </c>
      <c r="X94" s="23">
        <v>0</v>
      </c>
      <c r="Y94" s="23">
        <v>0</v>
      </c>
      <c r="Z94" s="23">
        <v>0</v>
      </c>
      <c r="AA94" s="23">
        <v>0</v>
      </c>
      <c r="AB94" s="23">
        <v>0</v>
      </c>
      <c r="AC94" s="23">
        <v>0</v>
      </c>
      <c r="AD94" s="23">
        <v>0</v>
      </c>
      <c r="AE94" s="23">
        <v>0</v>
      </c>
      <c r="AF94" s="23">
        <v>0</v>
      </c>
      <c r="AG94" s="23">
        <v>0</v>
      </c>
      <c r="AH94" s="23">
        <v>0</v>
      </c>
      <c r="AI94" s="23">
        <v>0</v>
      </c>
      <c r="AJ94" s="23">
        <v>0</v>
      </c>
      <c r="AK94" s="23">
        <v>0</v>
      </c>
      <c r="AL94" s="23">
        <v>0</v>
      </c>
      <c r="AM94" s="23">
        <v>0</v>
      </c>
      <c r="AN94" s="23">
        <v>0</v>
      </c>
      <c r="AO94" s="23">
        <v>0</v>
      </c>
      <c r="AP94" s="23">
        <v>0</v>
      </c>
      <c r="AQ94" s="23">
        <v>0</v>
      </c>
      <c r="AR94" s="23">
        <v>0</v>
      </c>
      <c r="AS94" s="23">
        <v>0</v>
      </c>
      <c r="AT94" s="23">
        <v>0</v>
      </c>
      <c r="AU94" s="23">
        <v>0</v>
      </c>
      <c r="AV94" s="23">
        <v>0</v>
      </c>
      <c r="AW94" s="23">
        <v>0</v>
      </c>
      <c r="AX94" s="23">
        <v>0</v>
      </c>
      <c r="AY94" s="23">
        <v>0</v>
      </c>
      <c r="AZ94" s="23">
        <v>0</v>
      </c>
      <c r="BA94" s="23">
        <v>0</v>
      </c>
      <c r="BB94" s="23">
        <v>0</v>
      </c>
      <c r="BC94" s="23">
        <v>0</v>
      </c>
      <c r="BD94" s="23">
        <v>0</v>
      </c>
      <c r="BE94" s="23">
        <v>0</v>
      </c>
      <c r="BF94" s="23">
        <v>0</v>
      </c>
      <c r="BG94" s="23">
        <v>0</v>
      </c>
      <c r="BH94" s="23">
        <v>0</v>
      </c>
      <c r="BI94" s="23">
        <v>0</v>
      </c>
      <c r="BJ94" s="23">
        <v>0</v>
      </c>
      <c r="BK94" s="23">
        <v>0</v>
      </c>
      <c r="BL94" s="23">
        <v>0</v>
      </c>
      <c r="BM94" s="23">
        <v>0</v>
      </c>
      <c r="BN94" s="23">
        <v>0</v>
      </c>
      <c r="BO94" s="23">
        <v>0</v>
      </c>
      <c r="BP94" s="23">
        <v>0</v>
      </c>
      <c r="BQ94" s="23">
        <v>0</v>
      </c>
      <c r="BR94" s="23">
        <v>0</v>
      </c>
      <c r="BS94" s="23">
        <v>0</v>
      </c>
      <c r="BT94" s="23">
        <v>0</v>
      </c>
      <c r="BU94" s="23">
        <v>0</v>
      </c>
      <c r="BV94" s="23">
        <v>0</v>
      </c>
      <c r="BW94" s="23">
        <v>0</v>
      </c>
      <c r="BX94" s="23">
        <v>0</v>
      </c>
      <c r="BY94" s="23">
        <v>0</v>
      </c>
      <c r="BZ94" s="23">
        <v>0</v>
      </c>
      <c r="CA94" s="23">
        <v>0</v>
      </c>
      <c r="CB94" s="23">
        <v>0</v>
      </c>
      <c r="CC94" s="23">
        <v>0</v>
      </c>
      <c r="CD94" s="23">
        <v>0</v>
      </c>
      <c r="CE94" s="23">
        <v>0</v>
      </c>
      <c r="CF94" s="23">
        <v>0</v>
      </c>
      <c r="CG94" s="23">
        <v>0</v>
      </c>
      <c r="CH94" s="23">
        <v>0</v>
      </c>
      <c r="CI94" s="23">
        <v>0</v>
      </c>
      <c r="CJ94" s="23">
        <v>0</v>
      </c>
      <c r="CK94" s="23">
        <v>0</v>
      </c>
      <c r="CL94" s="23">
        <v>0</v>
      </c>
      <c r="CM94" s="23">
        <v>0</v>
      </c>
      <c r="CN94" s="23">
        <v>0</v>
      </c>
      <c r="CO94" s="23">
        <v>0</v>
      </c>
      <c r="CP94" s="23">
        <v>0</v>
      </c>
      <c r="CQ94" s="23">
        <v>0</v>
      </c>
      <c r="CR94" s="23">
        <v>0</v>
      </c>
      <c r="CS94" s="23">
        <v>0</v>
      </c>
      <c r="CT94" s="23">
        <v>0</v>
      </c>
      <c r="CU94" s="23">
        <v>0</v>
      </c>
      <c r="CV94" s="23">
        <v>0</v>
      </c>
      <c r="CW94" s="24">
        <v>0</v>
      </c>
      <c r="CZ94" s="9">
        <v>0</v>
      </c>
      <c r="DA94" s="10">
        <v>0</v>
      </c>
      <c r="DB94" s="10">
        <v>0</v>
      </c>
      <c r="DC94" s="10">
        <v>0</v>
      </c>
      <c r="DD94" s="10">
        <v>0</v>
      </c>
      <c r="DE94" s="10">
        <v>0</v>
      </c>
      <c r="DF94" s="10">
        <v>0</v>
      </c>
      <c r="DG94" s="10">
        <v>0</v>
      </c>
      <c r="DH94" s="10">
        <v>0</v>
      </c>
      <c r="DI94" s="10">
        <v>0</v>
      </c>
      <c r="DJ94" s="10">
        <v>0</v>
      </c>
      <c r="DK94" s="10">
        <v>0</v>
      </c>
      <c r="DL94" s="10">
        <v>0</v>
      </c>
      <c r="DM94" s="10">
        <v>0</v>
      </c>
      <c r="DN94" s="10">
        <v>0</v>
      </c>
      <c r="DO94" s="10">
        <v>0</v>
      </c>
      <c r="DP94" s="10">
        <v>0</v>
      </c>
      <c r="DQ94" s="10">
        <v>0</v>
      </c>
      <c r="DR94" s="10">
        <v>0</v>
      </c>
      <c r="DS94" s="10">
        <v>0</v>
      </c>
      <c r="DT94" s="10">
        <v>0</v>
      </c>
      <c r="DU94" s="10">
        <v>0</v>
      </c>
      <c r="DV94" s="10">
        <v>0</v>
      </c>
      <c r="DW94" s="10">
        <v>0</v>
      </c>
      <c r="DX94" s="10">
        <v>0</v>
      </c>
      <c r="DY94" s="10">
        <v>0</v>
      </c>
      <c r="DZ94" s="10">
        <v>0</v>
      </c>
      <c r="EA94" s="10">
        <v>0</v>
      </c>
      <c r="EB94" s="10">
        <v>0</v>
      </c>
      <c r="EC94" s="10">
        <v>0</v>
      </c>
      <c r="ED94" s="10">
        <v>0</v>
      </c>
      <c r="EE94" s="10">
        <v>0</v>
      </c>
      <c r="EF94" s="10">
        <v>0</v>
      </c>
      <c r="EG94" s="10">
        <v>0</v>
      </c>
      <c r="EH94" s="10">
        <v>0</v>
      </c>
      <c r="EI94" s="10">
        <v>0</v>
      </c>
      <c r="EJ94" s="10">
        <v>0</v>
      </c>
      <c r="EK94" s="10">
        <v>0</v>
      </c>
      <c r="EL94" s="10">
        <v>0</v>
      </c>
      <c r="EM94" s="10">
        <v>0</v>
      </c>
      <c r="EN94" s="10">
        <v>0</v>
      </c>
      <c r="EO94" s="10">
        <v>0</v>
      </c>
      <c r="EP94" s="10">
        <v>0</v>
      </c>
      <c r="EQ94" s="10">
        <v>0</v>
      </c>
      <c r="ER94" s="10">
        <v>0</v>
      </c>
      <c r="ES94" s="10">
        <v>0</v>
      </c>
      <c r="ET94" s="10">
        <v>0</v>
      </c>
      <c r="EU94" s="10">
        <v>0</v>
      </c>
      <c r="EV94" s="10">
        <v>0</v>
      </c>
      <c r="EW94" s="10">
        <v>0</v>
      </c>
      <c r="EX94" s="10">
        <v>0</v>
      </c>
      <c r="EY94" s="10">
        <v>0</v>
      </c>
      <c r="EZ94" s="10">
        <v>0</v>
      </c>
      <c r="FA94" s="10">
        <v>0</v>
      </c>
      <c r="FB94" s="10">
        <v>0</v>
      </c>
      <c r="FC94" s="10">
        <v>0</v>
      </c>
      <c r="FD94" s="10">
        <v>0</v>
      </c>
      <c r="FE94" s="10">
        <v>0</v>
      </c>
      <c r="FF94" s="10">
        <v>0</v>
      </c>
      <c r="FG94" s="10">
        <v>0</v>
      </c>
      <c r="FH94" s="10">
        <v>0</v>
      </c>
      <c r="FI94" s="10">
        <v>0</v>
      </c>
      <c r="FJ94" s="10">
        <v>0</v>
      </c>
      <c r="FK94" s="10">
        <v>0</v>
      </c>
      <c r="FL94" s="10">
        <v>0</v>
      </c>
      <c r="FM94" s="10">
        <v>0</v>
      </c>
      <c r="FN94" s="10">
        <v>0</v>
      </c>
      <c r="FO94" s="10">
        <v>0</v>
      </c>
      <c r="FP94" s="10">
        <v>0</v>
      </c>
      <c r="FQ94" s="10">
        <v>0</v>
      </c>
      <c r="FR94" s="10">
        <v>0</v>
      </c>
      <c r="FS94" s="10">
        <v>0</v>
      </c>
      <c r="FT94" s="10">
        <v>1</v>
      </c>
      <c r="FU94" s="10">
        <v>0</v>
      </c>
      <c r="FV94" s="10">
        <v>0</v>
      </c>
      <c r="FW94" s="10">
        <v>0</v>
      </c>
      <c r="FX94" s="10">
        <v>0</v>
      </c>
      <c r="FY94" s="10">
        <v>0</v>
      </c>
      <c r="FZ94" s="10">
        <v>0</v>
      </c>
      <c r="GA94" s="11">
        <v>0</v>
      </c>
      <c r="GC94" s="9">
        <f t="shared" si="159"/>
        <v>0</v>
      </c>
      <c r="GD94" s="10">
        <f t="shared" si="80"/>
        <v>0</v>
      </c>
      <c r="GE94" s="10">
        <f t="shared" si="81"/>
        <v>0</v>
      </c>
      <c r="GF94" s="10">
        <f t="shared" si="82"/>
        <v>0</v>
      </c>
      <c r="GG94" s="10">
        <f t="shared" si="83"/>
        <v>0</v>
      </c>
      <c r="GH94" s="10">
        <f t="shared" si="84"/>
        <v>0</v>
      </c>
      <c r="GI94" s="10">
        <f t="shared" si="85"/>
        <v>0</v>
      </c>
      <c r="GJ94" s="10">
        <f t="shared" si="86"/>
        <v>0</v>
      </c>
      <c r="GK94" s="10">
        <f t="shared" si="87"/>
        <v>0</v>
      </c>
      <c r="GL94" s="10">
        <f t="shared" si="88"/>
        <v>0</v>
      </c>
      <c r="GM94" s="10">
        <f t="shared" si="89"/>
        <v>0</v>
      </c>
      <c r="GN94" s="10">
        <f t="shared" si="90"/>
        <v>0</v>
      </c>
      <c r="GO94" s="10">
        <f t="shared" si="91"/>
        <v>0</v>
      </c>
      <c r="GP94" s="10">
        <f t="shared" si="92"/>
        <v>0</v>
      </c>
      <c r="GQ94" s="10">
        <f t="shared" si="93"/>
        <v>0</v>
      </c>
      <c r="GR94" s="10">
        <f t="shared" si="94"/>
        <v>0</v>
      </c>
      <c r="GS94" s="10">
        <f t="shared" si="95"/>
        <v>0</v>
      </c>
      <c r="GT94" s="10">
        <f t="shared" si="96"/>
        <v>0</v>
      </c>
      <c r="GU94" s="10">
        <f t="shared" si="97"/>
        <v>0</v>
      </c>
      <c r="GV94" s="10">
        <f t="shared" si="98"/>
        <v>0</v>
      </c>
      <c r="GW94" s="10">
        <f t="shared" si="99"/>
        <v>0</v>
      </c>
      <c r="GX94" s="10">
        <f t="shared" si="100"/>
        <v>0</v>
      </c>
      <c r="GY94" s="10">
        <f t="shared" si="101"/>
        <v>0</v>
      </c>
      <c r="GZ94" s="10">
        <f t="shared" si="102"/>
        <v>0</v>
      </c>
      <c r="HA94" s="10">
        <f t="shared" si="103"/>
        <v>0</v>
      </c>
      <c r="HB94" s="10">
        <f t="shared" si="104"/>
        <v>0</v>
      </c>
      <c r="HC94" s="10">
        <f t="shared" si="105"/>
        <v>0</v>
      </c>
      <c r="HD94" s="10">
        <f t="shared" si="106"/>
        <v>0</v>
      </c>
      <c r="HE94" s="10">
        <f t="shared" si="107"/>
        <v>0</v>
      </c>
      <c r="HF94" s="10">
        <f t="shared" si="108"/>
        <v>0</v>
      </c>
      <c r="HG94" s="10">
        <f t="shared" si="109"/>
        <v>0</v>
      </c>
      <c r="HH94" s="10">
        <f t="shared" si="110"/>
        <v>0</v>
      </c>
      <c r="HI94" s="10">
        <f t="shared" si="111"/>
        <v>0</v>
      </c>
      <c r="HJ94" s="10">
        <f t="shared" si="112"/>
        <v>0</v>
      </c>
      <c r="HK94" s="10">
        <f t="shared" si="113"/>
        <v>0</v>
      </c>
      <c r="HL94" s="10">
        <f t="shared" si="114"/>
        <v>0</v>
      </c>
      <c r="HM94" s="10">
        <f t="shared" si="115"/>
        <v>0</v>
      </c>
      <c r="HN94" s="10">
        <f t="shared" si="116"/>
        <v>0</v>
      </c>
      <c r="HO94" s="10">
        <f t="shared" si="117"/>
        <v>0</v>
      </c>
      <c r="HP94" s="10">
        <f t="shared" si="118"/>
        <v>0</v>
      </c>
      <c r="HQ94" s="10">
        <f t="shared" si="119"/>
        <v>0</v>
      </c>
      <c r="HR94" s="10">
        <f t="shared" si="120"/>
        <v>0</v>
      </c>
      <c r="HS94" s="10">
        <f t="shared" si="121"/>
        <v>0</v>
      </c>
      <c r="HT94" s="10">
        <f t="shared" si="122"/>
        <v>0</v>
      </c>
      <c r="HU94" s="10">
        <f t="shared" si="123"/>
        <v>0</v>
      </c>
      <c r="HV94" s="10">
        <f t="shared" si="124"/>
        <v>0</v>
      </c>
      <c r="HW94" s="10">
        <f t="shared" si="125"/>
        <v>0</v>
      </c>
      <c r="HX94" s="10">
        <f t="shared" si="126"/>
        <v>0</v>
      </c>
      <c r="HY94" s="10">
        <f t="shared" si="127"/>
        <v>0</v>
      </c>
      <c r="HZ94" s="10">
        <f t="shared" si="128"/>
        <v>0</v>
      </c>
      <c r="IA94" s="10">
        <f t="shared" si="129"/>
        <v>0</v>
      </c>
      <c r="IB94" s="10">
        <f t="shared" si="130"/>
        <v>0</v>
      </c>
      <c r="IC94" s="10">
        <f t="shared" si="131"/>
        <v>0</v>
      </c>
      <c r="ID94" s="10">
        <f t="shared" si="132"/>
        <v>0</v>
      </c>
      <c r="IE94" s="10">
        <f t="shared" si="133"/>
        <v>0</v>
      </c>
      <c r="IF94" s="10">
        <f t="shared" si="134"/>
        <v>0</v>
      </c>
      <c r="IG94" s="10">
        <f t="shared" si="135"/>
        <v>0</v>
      </c>
      <c r="IH94" s="10">
        <f t="shared" si="136"/>
        <v>0</v>
      </c>
      <c r="II94" s="10">
        <f t="shared" si="137"/>
        <v>0</v>
      </c>
      <c r="IJ94" s="10">
        <f t="shared" si="138"/>
        <v>0</v>
      </c>
      <c r="IK94" s="10">
        <f t="shared" si="139"/>
        <v>0</v>
      </c>
      <c r="IL94" s="10">
        <f t="shared" si="140"/>
        <v>0</v>
      </c>
      <c r="IM94" s="10">
        <f t="shared" si="141"/>
        <v>0</v>
      </c>
      <c r="IN94" s="10">
        <f t="shared" si="142"/>
        <v>0</v>
      </c>
      <c r="IO94" s="10">
        <f t="shared" si="143"/>
        <v>0</v>
      </c>
      <c r="IP94" s="10">
        <f t="shared" si="144"/>
        <v>0</v>
      </c>
      <c r="IQ94" s="10">
        <f t="shared" si="145"/>
        <v>0</v>
      </c>
      <c r="IR94" s="10">
        <f t="shared" si="146"/>
        <v>0</v>
      </c>
      <c r="IS94" s="10">
        <f t="shared" si="147"/>
        <v>0</v>
      </c>
      <c r="IT94" s="10">
        <f t="shared" si="148"/>
        <v>0</v>
      </c>
      <c r="IU94" s="10">
        <f t="shared" si="149"/>
        <v>0</v>
      </c>
      <c r="IV94" s="10">
        <f t="shared" si="150"/>
        <v>0</v>
      </c>
      <c r="IW94" s="10">
        <f t="shared" si="151"/>
        <v>1</v>
      </c>
      <c r="IX94" s="10">
        <f t="shared" si="152"/>
        <v>0</v>
      </c>
      <c r="IY94" s="10">
        <f t="shared" si="153"/>
        <v>0</v>
      </c>
      <c r="IZ94" s="10">
        <f t="shared" si="154"/>
        <v>0</v>
      </c>
      <c r="JA94" s="10">
        <f t="shared" si="155"/>
        <v>0</v>
      </c>
      <c r="JB94" s="10">
        <f t="shared" si="156"/>
        <v>0</v>
      </c>
      <c r="JC94" s="10">
        <f t="shared" si="157"/>
        <v>0</v>
      </c>
      <c r="JD94" s="11">
        <f t="shared" si="158"/>
        <v>0</v>
      </c>
      <c r="JF94" s="9">
        <v>0</v>
      </c>
      <c r="JG94" s="10">
        <v>0</v>
      </c>
      <c r="JH94" s="10">
        <v>0</v>
      </c>
      <c r="JI94" s="10">
        <v>0</v>
      </c>
      <c r="JJ94" s="10">
        <v>0</v>
      </c>
      <c r="JK94" s="10">
        <v>0</v>
      </c>
      <c r="JL94" s="10">
        <v>0</v>
      </c>
      <c r="JM94" s="10">
        <v>0</v>
      </c>
      <c r="JN94" s="10">
        <v>0</v>
      </c>
      <c r="JO94" s="10">
        <v>0</v>
      </c>
      <c r="JP94" s="10">
        <v>0</v>
      </c>
      <c r="JQ94" s="10">
        <v>0</v>
      </c>
      <c r="JR94" s="10">
        <v>0</v>
      </c>
      <c r="JS94" s="10">
        <v>0</v>
      </c>
      <c r="JT94" s="10">
        <v>0</v>
      </c>
      <c r="JU94" s="10">
        <v>0</v>
      </c>
      <c r="JV94" s="10">
        <v>0</v>
      </c>
      <c r="JW94" s="10">
        <v>0</v>
      </c>
      <c r="JX94" s="10">
        <v>0</v>
      </c>
      <c r="JY94" s="10">
        <v>0</v>
      </c>
      <c r="JZ94" s="10">
        <v>0</v>
      </c>
      <c r="KA94" s="10">
        <v>0</v>
      </c>
      <c r="KB94" s="10">
        <v>0</v>
      </c>
      <c r="KC94" s="10">
        <v>0</v>
      </c>
      <c r="KD94" s="10">
        <v>0</v>
      </c>
      <c r="KE94" s="10">
        <v>0</v>
      </c>
      <c r="KF94" s="10">
        <v>0</v>
      </c>
      <c r="KG94" s="10">
        <v>0</v>
      </c>
      <c r="KH94" s="10">
        <v>0</v>
      </c>
      <c r="KI94" s="10">
        <v>0</v>
      </c>
      <c r="KJ94" s="10">
        <v>0</v>
      </c>
      <c r="KK94" s="10">
        <v>0</v>
      </c>
      <c r="KL94" s="10">
        <v>0</v>
      </c>
      <c r="KM94" s="10">
        <v>0</v>
      </c>
      <c r="KN94" s="10">
        <v>0</v>
      </c>
      <c r="KO94" s="10">
        <v>0</v>
      </c>
      <c r="KP94" s="10">
        <v>0</v>
      </c>
      <c r="KQ94" s="10">
        <v>0</v>
      </c>
      <c r="KR94" s="10">
        <v>0</v>
      </c>
      <c r="KS94" s="10">
        <v>0</v>
      </c>
      <c r="KT94" s="10">
        <v>0</v>
      </c>
      <c r="KU94" s="10">
        <v>0</v>
      </c>
      <c r="KV94" s="10">
        <v>0</v>
      </c>
      <c r="KW94" s="10">
        <v>0</v>
      </c>
      <c r="KX94" s="10">
        <v>0</v>
      </c>
      <c r="KY94" s="10">
        <v>0</v>
      </c>
      <c r="KZ94" s="10">
        <v>0</v>
      </c>
      <c r="LA94" s="10">
        <v>0</v>
      </c>
      <c r="LB94" s="10">
        <v>0</v>
      </c>
      <c r="LC94" s="10">
        <v>0</v>
      </c>
      <c r="LD94" s="10">
        <v>0</v>
      </c>
      <c r="LE94" s="10">
        <v>0</v>
      </c>
      <c r="LF94" s="10">
        <v>0</v>
      </c>
      <c r="LG94" s="10">
        <v>0</v>
      </c>
      <c r="LH94" s="10">
        <v>0</v>
      </c>
      <c r="LI94" s="10">
        <v>0</v>
      </c>
      <c r="LJ94" s="10">
        <v>0</v>
      </c>
      <c r="LK94" s="10">
        <v>0</v>
      </c>
      <c r="LL94" s="10">
        <v>0</v>
      </c>
      <c r="LM94" s="10">
        <v>0</v>
      </c>
      <c r="LN94" s="10">
        <v>0</v>
      </c>
      <c r="LO94" s="10">
        <v>0</v>
      </c>
      <c r="LP94" s="10">
        <v>0</v>
      </c>
      <c r="LQ94" s="10">
        <v>0</v>
      </c>
      <c r="LR94" s="10">
        <v>0</v>
      </c>
      <c r="LS94" s="10">
        <v>0</v>
      </c>
      <c r="LT94" s="10">
        <v>0</v>
      </c>
      <c r="LU94" s="10">
        <v>0</v>
      </c>
      <c r="LV94" s="10">
        <v>0</v>
      </c>
      <c r="LW94" s="10">
        <v>0</v>
      </c>
      <c r="LX94" s="10">
        <v>0</v>
      </c>
      <c r="LY94" s="10">
        <v>0</v>
      </c>
      <c r="LZ94" s="10">
        <v>1</v>
      </c>
      <c r="MA94" s="10">
        <v>0</v>
      </c>
      <c r="MB94" s="10">
        <v>0</v>
      </c>
      <c r="MC94" s="10">
        <v>0</v>
      </c>
      <c r="MD94" s="10">
        <v>0</v>
      </c>
      <c r="ME94" s="10">
        <v>0</v>
      </c>
      <c r="MF94" s="10">
        <v>0</v>
      </c>
      <c r="MG94" s="11">
        <v>0</v>
      </c>
    </row>
    <row r="95" spans="1:345" hidden="1" x14ac:dyDescent="0.3">
      <c r="A95" s="32" t="s">
        <v>70</v>
      </c>
      <c r="B95" s="110"/>
      <c r="C95" s="110"/>
      <c r="D95" s="110"/>
      <c r="E95" s="110"/>
      <c r="F95" s="110"/>
      <c r="G95" s="110"/>
      <c r="H95" s="110"/>
      <c r="I95" s="110"/>
      <c r="J95" s="110"/>
      <c r="K95" s="110"/>
      <c r="L95" s="110"/>
      <c r="M95" s="110"/>
      <c r="N95" s="110"/>
      <c r="O95" s="110"/>
      <c r="P95" s="110"/>
      <c r="Q95" s="110"/>
      <c r="R95" s="110"/>
      <c r="S95" s="110"/>
      <c r="T95" s="110"/>
      <c r="U95" s="111"/>
      <c r="V95" s="22">
        <v>0</v>
      </c>
      <c r="W95" s="23">
        <v>0</v>
      </c>
      <c r="X95" s="23">
        <v>0</v>
      </c>
      <c r="Y95" s="23">
        <v>0</v>
      </c>
      <c r="Z95" s="23">
        <v>0</v>
      </c>
      <c r="AA95" s="23">
        <v>0</v>
      </c>
      <c r="AB95" s="23">
        <v>0</v>
      </c>
      <c r="AC95" s="23">
        <v>0</v>
      </c>
      <c r="AD95" s="23">
        <v>0</v>
      </c>
      <c r="AE95" s="23">
        <v>0</v>
      </c>
      <c r="AF95" s="23">
        <v>0</v>
      </c>
      <c r="AG95" s="23">
        <v>0</v>
      </c>
      <c r="AH95" s="23">
        <v>0</v>
      </c>
      <c r="AI95" s="23">
        <v>0</v>
      </c>
      <c r="AJ95" s="23">
        <v>0</v>
      </c>
      <c r="AK95" s="23">
        <v>0</v>
      </c>
      <c r="AL95" s="23">
        <v>0</v>
      </c>
      <c r="AM95" s="23">
        <v>0</v>
      </c>
      <c r="AN95" s="23">
        <v>0</v>
      </c>
      <c r="AO95" s="23">
        <v>0</v>
      </c>
      <c r="AP95" s="23">
        <v>0</v>
      </c>
      <c r="AQ95" s="23">
        <v>0</v>
      </c>
      <c r="AR95" s="23">
        <v>0</v>
      </c>
      <c r="AS95" s="23">
        <v>0</v>
      </c>
      <c r="AT95" s="23">
        <v>0</v>
      </c>
      <c r="AU95" s="23">
        <v>0</v>
      </c>
      <c r="AV95" s="23">
        <v>0</v>
      </c>
      <c r="AW95" s="23">
        <v>0</v>
      </c>
      <c r="AX95" s="23">
        <v>0</v>
      </c>
      <c r="AY95" s="23">
        <v>0</v>
      </c>
      <c r="AZ95" s="23">
        <v>0</v>
      </c>
      <c r="BA95" s="23">
        <v>0</v>
      </c>
      <c r="BB95" s="23">
        <v>0</v>
      </c>
      <c r="BC95" s="23">
        <v>0</v>
      </c>
      <c r="BD95" s="23">
        <v>0</v>
      </c>
      <c r="BE95" s="23">
        <v>0</v>
      </c>
      <c r="BF95" s="23">
        <v>0</v>
      </c>
      <c r="BG95" s="23">
        <v>0</v>
      </c>
      <c r="BH95" s="23">
        <v>0</v>
      </c>
      <c r="BI95" s="23">
        <v>0</v>
      </c>
      <c r="BJ95" s="23">
        <v>0</v>
      </c>
      <c r="BK95" s="23">
        <v>0</v>
      </c>
      <c r="BL95" s="23">
        <v>0</v>
      </c>
      <c r="BM95" s="23">
        <v>0</v>
      </c>
      <c r="BN95" s="23">
        <v>0</v>
      </c>
      <c r="BO95" s="23">
        <v>0</v>
      </c>
      <c r="BP95" s="23">
        <v>0</v>
      </c>
      <c r="BQ95" s="23">
        <v>0</v>
      </c>
      <c r="BR95" s="23">
        <v>0</v>
      </c>
      <c r="BS95" s="23">
        <v>0</v>
      </c>
      <c r="BT95" s="23">
        <v>0</v>
      </c>
      <c r="BU95" s="23">
        <v>0</v>
      </c>
      <c r="BV95" s="23">
        <v>0</v>
      </c>
      <c r="BW95" s="23">
        <v>0</v>
      </c>
      <c r="BX95" s="23">
        <v>0</v>
      </c>
      <c r="BY95" s="23">
        <v>0</v>
      </c>
      <c r="BZ95" s="23">
        <v>0</v>
      </c>
      <c r="CA95" s="23">
        <v>0</v>
      </c>
      <c r="CB95" s="23">
        <v>0</v>
      </c>
      <c r="CC95" s="23">
        <v>0</v>
      </c>
      <c r="CD95" s="23">
        <v>0</v>
      </c>
      <c r="CE95" s="23">
        <v>0</v>
      </c>
      <c r="CF95" s="23">
        <v>0</v>
      </c>
      <c r="CG95" s="23">
        <v>0</v>
      </c>
      <c r="CH95" s="23">
        <v>0</v>
      </c>
      <c r="CI95" s="23">
        <v>0</v>
      </c>
      <c r="CJ95" s="23">
        <v>0</v>
      </c>
      <c r="CK95" s="23">
        <v>0</v>
      </c>
      <c r="CL95" s="23">
        <v>0</v>
      </c>
      <c r="CM95" s="23">
        <v>0</v>
      </c>
      <c r="CN95" s="23">
        <v>0</v>
      </c>
      <c r="CO95" s="23">
        <v>0</v>
      </c>
      <c r="CP95" s="23">
        <v>0</v>
      </c>
      <c r="CQ95" s="23">
        <v>0</v>
      </c>
      <c r="CR95" s="23">
        <v>0</v>
      </c>
      <c r="CS95" s="23">
        <v>0</v>
      </c>
      <c r="CT95" s="23">
        <v>0</v>
      </c>
      <c r="CU95" s="23">
        <v>0</v>
      </c>
      <c r="CV95" s="23">
        <v>0</v>
      </c>
      <c r="CW95" s="24">
        <v>0</v>
      </c>
      <c r="CZ95" s="9">
        <v>0</v>
      </c>
      <c r="DA95" s="10">
        <v>0</v>
      </c>
      <c r="DB95" s="10">
        <v>0</v>
      </c>
      <c r="DC95" s="10">
        <v>0</v>
      </c>
      <c r="DD95" s="10">
        <v>0</v>
      </c>
      <c r="DE95" s="10">
        <v>0</v>
      </c>
      <c r="DF95" s="10">
        <v>0</v>
      </c>
      <c r="DG95" s="10">
        <v>0</v>
      </c>
      <c r="DH95" s="10">
        <v>0</v>
      </c>
      <c r="DI95" s="10">
        <v>0</v>
      </c>
      <c r="DJ95" s="10">
        <v>0</v>
      </c>
      <c r="DK95" s="10">
        <v>0</v>
      </c>
      <c r="DL95" s="10">
        <v>0</v>
      </c>
      <c r="DM95" s="10">
        <v>0</v>
      </c>
      <c r="DN95" s="10">
        <v>0</v>
      </c>
      <c r="DO95" s="10">
        <v>0</v>
      </c>
      <c r="DP95" s="10">
        <v>0</v>
      </c>
      <c r="DQ95" s="10">
        <v>0</v>
      </c>
      <c r="DR95" s="10">
        <v>0</v>
      </c>
      <c r="DS95" s="10">
        <v>0</v>
      </c>
      <c r="DT95" s="10">
        <v>0</v>
      </c>
      <c r="DU95" s="10">
        <v>0</v>
      </c>
      <c r="DV95" s="10">
        <v>0</v>
      </c>
      <c r="DW95" s="10">
        <v>0</v>
      </c>
      <c r="DX95" s="10">
        <v>0</v>
      </c>
      <c r="DY95" s="10">
        <v>0</v>
      </c>
      <c r="DZ95" s="10">
        <v>0</v>
      </c>
      <c r="EA95" s="10">
        <v>0</v>
      </c>
      <c r="EB95" s="10">
        <v>0</v>
      </c>
      <c r="EC95" s="10">
        <v>0</v>
      </c>
      <c r="ED95" s="10">
        <v>0</v>
      </c>
      <c r="EE95" s="10">
        <v>0</v>
      </c>
      <c r="EF95" s="10">
        <v>0</v>
      </c>
      <c r="EG95" s="10">
        <v>0</v>
      </c>
      <c r="EH95" s="10">
        <v>0</v>
      </c>
      <c r="EI95" s="10">
        <v>0</v>
      </c>
      <c r="EJ95" s="10">
        <v>0</v>
      </c>
      <c r="EK95" s="10">
        <v>0</v>
      </c>
      <c r="EL95" s="10">
        <v>0</v>
      </c>
      <c r="EM95" s="10">
        <v>0</v>
      </c>
      <c r="EN95" s="10">
        <v>0</v>
      </c>
      <c r="EO95" s="10">
        <v>0</v>
      </c>
      <c r="EP95" s="10">
        <v>0</v>
      </c>
      <c r="EQ95" s="10">
        <v>0</v>
      </c>
      <c r="ER95" s="10">
        <v>0</v>
      </c>
      <c r="ES95" s="10">
        <v>0</v>
      </c>
      <c r="ET95" s="10">
        <v>0</v>
      </c>
      <c r="EU95" s="10">
        <v>0</v>
      </c>
      <c r="EV95" s="10">
        <v>0</v>
      </c>
      <c r="EW95" s="10">
        <v>0</v>
      </c>
      <c r="EX95" s="10">
        <v>0</v>
      </c>
      <c r="EY95" s="10">
        <v>0</v>
      </c>
      <c r="EZ95" s="10">
        <v>0</v>
      </c>
      <c r="FA95" s="10">
        <v>0</v>
      </c>
      <c r="FB95" s="10">
        <v>0</v>
      </c>
      <c r="FC95" s="10">
        <v>0</v>
      </c>
      <c r="FD95" s="10">
        <v>0</v>
      </c>
      <c r="FE95" s="10">
        <v>0</v>
      </c>
      <c r="FF95" s="10">
        <v>0</v>
      </c>
      <c r="FG95" s="10">
        <v>0</v>
      </c>
      <c r="FH95" s="10">
        <v>0</v>
      </c>
      <c r="FI95" s="10">
        <v>0</v>
      </c>
      <c r="FJ95" s="10">
        <v>0</v>
      </c>
      <c r="FK95" s="10">
        <v>0</v>
      </c>
      <c r="FL95" s="10">
        <v>0</v>
      </c>
      <c r="FM95" s="10">
        <v>0</v>
      </c>
      <c r="FN95" s="10">
        <v>0</v>
      </c>
      <c r="FO95" s="10">
        <v>0</v>
      </c>
      <c r="FP95" s="10">
        <v>0</v>
      </c>
      <c r="FQ95" s="10">
        <v>0</v>
      </c>
      <c r="FR95" s="10">
        <v>0</v>
      </c>
      <c r="FS95" s="10">
        <v>0</v>
      </c>
      <c r="FT95" s="10">
        <v>0</v>
      </c>
      <c r="FU95" s="10">
        <v>1</v>
      </c>
      <c r="FV95" s="10">
        <v>0</v>
      </c>
      <c r="FW95" s="10">
        <v>0</v>
      </c>
      <c r="FX95" s="10">
        <v>0</v>
      </c>
      <c r="FY95" s="10">
        <v>0</v>
      </c>
      <c r="FZ95" s="10">
        <v>0</v>
      </c>
      <c r="GA95" s="11">
        <v>0</v>
      </c>
      <c r="GC95" s="9">
        <f t="shared" si="159"/>
        <v>0</v>
      </c>
      <c r="GD95" s="10">
        <f t="shared" si="80"/>
        <v>0</v>
      </c>
      <c r="GE95" s="10">
        <f t="shared" si="81"/>
        <v>0</v>
      </c>
      <c r="GF95" s="10">
        <f t="shared" si="82"/>
        <v>0</v>
      </c>
      <c r="GG95" s="10">
        <f t="shared" si="83"/>
        <v>0</v>
      </c>
      <c r="GH95" s="10">
        <f t="shared" si="84"/>
        <v>0</v>
      </c>
      <c r="GI95" s="10">
        <f t="shared" si="85"/>
        <v>0</v>
      </c>
      <c r="GJ95" s="10">
        <f t="shared" si="86"/>
        <v>0</v>
      </c>
      <c r="GK95" s="10">
        <f t="shared" si="87"/>
        <v>0</v>
      </c>
      <c r="GL95" s="10">
        <f t="shared" si="88"/>
        <v>0</v>
      </c>
      <c r="GM95" s="10">
        <f t="shared" si="89"/>
        <v>0</v>
      </c>
      <c r="GN95" s="10">
        <f t="shared" si="90"/>
        <v>0</v>
      </c>
      <c r="GO95" s="10">
        <f t="shared" si="91"/>
        <v>0</v>
      </c>
      <c r="GP95" s="10">
        <f t="shared" si="92"/>
        <v>0</v>
      </c>
      <c r="GQ95" s="10">
        <f t="shared" si="93"/>
        <v>0</v>
      </c>
      <c r="GR95" s="10">
        <f t="shared" si="94"/>
        <v>0</v>
      </c>
      <c r="GS95" s="10">
        <f t="shared" si="95"/>
        <v>0</v>
      </c>
      <c r="GT95" s="10">
        <f t="shared" si="96"/>
        <v>0</v>
      </c>
      <c r="GU95" s="10">
        <f t="shared" si="97"/>
        <v>0</v>
      </c>
      <c r="GV95" s="10">
        <f t="shared" si="98"/>
        <v>0</v>
      </c>
      <c r="GW95" s="10">
        <f t="shared" si="99"/>
        <v>0</v>
      </c>
      <c r="GX95" s="10">
        <f t="shared" si="100"/>
        <v>0</v>
      </c>
      <c r="GY95" s="10">
        <f t="shared" si="101"/>
        <v>0</v>
      </c>
      <c r="GZ95" s="10">
        <f t="shared" si="102"/>
        <v>0</v>
      </c>
      <c r="HA95" s="10">
        <f t="shared" si="103"/>
        <v>0</v>
      </c>
      <c r="HB95" s="10">
        <f t="shared" si="104"/>
        <v>0</v>
      </c>
      <c r="HC95" s="10">
        <f t="shared" si="105"/>
        <v>0</v>
      </c>
      <c r="HD95" s="10">
        <f t="shared" si="106"/>
        <v>0</v>
      </c>
      <c r="HE95" s="10">
        <f t="shared" si="107"/>
        <v>0</v>
      </c>
      <c r="HF95" s="10">
        <f t="shared" si="108"/>
        <v>0</v>
      </c>
      <c r="HG95" s="10">
        <f t="shared" si="109"/>
        <v>0</v>
      </c>
      <c r="HH95" s="10">
        <f t="shared" si="110"/>
        <v>0</v>
      </c>
      <c r="HI95" s="10">
        <f t="shared" si="111"/>
        <v>0</v>
      </c>
      <c r="HJ95" s="10">
        <f t="shared" si="112"/>
        <v>0</v>
      </c>
      <c r="HK95" s="10">
        <f t="shared" si="113"/>
        <v>0</v>
      </c>
      <c r="HL95" s="10">
        <f t="shared" si="114"/>
        <v>0</v>
      </c>
      <c r="HM95" s="10">
        <f t="shared" si="115"/>
        <v>0</v>
      </c>
      <c r="HN95" s="10">
        <f t="shared" si="116"/>
        <v>0</v>
      </c>
      <c r="HO95" s="10">
        <f t="shared" si="117"/>
        <v>0</v>
      </c>
      <c r="HP95" s="10">
        <f t="shared" si="118"/>
        <v>0</v>
      </c>
      <c r="HQ95" s="10">
        <f t="shared" si="119"/>
        <v>0</v>
      </c>
      <c r="HR95" s="10">
        <f t="shared" si="120"/>
        <v>0</v>
      </c>
      <c r="HS95" s="10">
        <f t="shared" si="121"/>
        <v>0</v>
      </c>
      <c r="HT95" s="10">
        <f t="shared" si="122"/>
        <v>0</v>
      </c>
      <c r="HU95" s="10">
        <f t="shared" si="123"/>
        <v>0</v>
      </c>
      <c r="HV95" s="10">
        <f t="shared" si="124"/>
        <v>0</v>
      </c>
      <c r="HW95" s="10">
        <f t="shared" si="125"/>
        <v>0</v>
      </c>
      <c r="HX95" s="10">
        <f t="shared" si="126"/>
        <v>0</v>
      </c>
      <c r="HY95" s="10">
        <f t="shared" si="127"/>
        <v>0</v>
      </c>
      <c r="HZ95" s="10">
        <f t="shared" si="128"/>
        <v>0</v>
      </c>
      <c r="IA95" s="10">
        <f t="shared" si="129"/>
        <v>0</v>
      </c>
      <c r="IB95" s="10">
        <f t="shared" si="130"/>
        <v>0</v>
      </c>
      <c r="IC95" s="10">
        <f t="shared" si="131"/>
        <v>0</v>
      </c>
      <c r="ID95" s="10">
        <f t="shared" si="132"/>
        <v>0</v>
      </c>
      <c r="IE95" s="10">
        <f t="shared" si="133"/>
        <v>0</v>
      </c>
      <c r="IF95" s="10">
        <f t="shared" si="134"/>
        <v>0</v>
      </c>
      <c r="IG95" s="10">
        <f t="shared" si="135"/>
        <v>0</v>
      </c>
      <c r="IH95" s="10">
        <f t="shared" si="136"/>
        <v>0</v>
      </c>
      <c r="II95" s="10">
        <f t="shared" si="137"/>
        <v>0</v>
      </c>
      <c r="IJ95" s="10">
        <f t="shared" si="138"/>
        <v>0</v>
      </c>
      <c r="IK95" s="10">
        <f t="shared" si="139"/>
        <v>0</v>
      </c>
      <c r="IL95" s="10">
        <f t="shared" si="140"/>
        <v>0</v>
      </c>
      <c r="IM95" s="10">
        <f t="shared" si="141"/>
        <v>0</v>
      </c>
      <c r="IN95" s="10">
        <f t="shared" si="142"/>
        <v>0</v>
      </c>
      <c r="IO95" s="10">
        <f t="shared" si="143"/>
        <v>0</v>
      </c>
      <c r="IP95" s="10">
        <f t="shared" si="144"/>
        <v>0</v>
      </c>
      <c r="IQ95" s="10">
        <f t="shared" si="145"/>
        <v>0</v>
      </c>
      <c r="IR95" s="10">
        <f t="shared" si="146"/>
        <v>0</v>
      </c>
      <c r="IS95" s="10">
        <f t="shared" si="147"/>
        <v>0</v>
      </c>
      <c r="IT95" s="10">
        <f t="shared" si="148"/>
        <v>0</v>
      </c>
      <c r="IU95" s="10">
        <f t="shared" si="149"/>
        <v>0</v>
      </c>
      <c r="IV95" s="10">
        <f t="shared" si="150"/>
        <v>0</v>
      </c>
      <c r="IW95" s="10">
        <f t="shared" si="151"/>
        <v>0</v>
      </c>
      <c r="IX95" s="10">
        <f t="shared" si="152"/>
        <v>1</v>
      </c>
      <c r="IY95" s="10">
        <f t="shared" si="153"/>
        <v>0</v>
      </c>
      <c r="IZ95" s="10">
        <f t="shared" si="154"/>
        <v>0</v>
      </c>
      <c r="JA95" s="10">
        <f t="shared" si="155"/>
        <v>0</v>
      </c>
      <c r="JB95" s="10">
        <f t="shared" si="156"/>
        <v>0</v>
      </c>
      <c r="JC95" s="10">
        <f t="shared" si="157"/>
        <v>0</v>
      </c>
      <c r="JD95" s="11">
        <f t="shared" si="158"/>
        <v>0</v>
      </c>
      <c r="JF95" s="9">
        <v>0</v>
      </c>
      <c r="JG95" s="10">
        <v>0</v>
      </c>
      <c r="JH95" s="10">
        <v>0</v>
      </c>
      <c r="JI95" s="10">
        <v>0</v>
      </c>
      <c r="JJ95" s="10">
        <v>0</v>
      </c>
      <c r="JK95" s="10">
        <v>0</v>
      </c>
      <c r="JL95" s="10">
        <v>0</v>
      </c>
      <c r="JM95" s="10">
        <v>0</v>
      </c>
      <c r="JN95" s="10">
        <v>0</v>
      </c>
      <c r="JO95" s="10">
        <v>0</v>
      </c>
      <c r="JP95" s="10">
        <v>0</v>
      </c>
      <c r="JQ95" s="10">
        <v>0</v>
      </c>
      <c r="JR95" s="10">
        <v>0</v>
      </c>
      <c r="JS95" s="10">
        <v>0</v>
      </c>
      <c r="JT95" s="10">
        <v>0</v>
      </c>
      <c r="JU95" s="10">
        <v>0</v>
      </c>
      <c r="JV95" s="10">
        <v>0</v>
      </c>
      <c r="JW95" s="10">
        <v>0</v>
      </c>
      <c r="JX95" s="10">
        <v>0</v>
      </c>
      <c r="JY95" s="10">
        <v>0</v>
      </c>
      <c r="JZ95" s="10">
        <v>0</v>
      </c>
      <c r="KA95" s="10">
        <v>0</v>
      </c>
      <c r="KB95" s="10">
        <v>0</v>
      </c>
      <c r="KC95" s="10">
        <v>0</v>
      </c>
      <c r="KD95" s="10">
        <v>0</v>
      </c>
      <c r="KE95" s="10">
        <v>0</v>
      </c>
      <c r="KF95" s="10">
        <v>0</v>
      </c>
      <c r="KG95" s="10">
        <v>0</v>
      </c>
      <c r="KH95" s="10">
        <v>0</v>
      </c>
      <c r="KI95" s="10">
        <v>0</v>
      </c>
      <c r="KJ95" s="10">
        <v>0</v>
      </c>
      <c r="KK95" s="10">
        <v>0</v>
      </c>
      <c r="KL95" s="10">
        <v>0</v>
      </c>
      <c r="KM95" s="10">
        <v>0</v>
      </c>
      <c r="KN95" s="10">
        <v>0</v>
      </c>
      <c r="KO95" s="10">
        <v>0</v>
      </c>
      <c r="KP95" s="10">
        <v>0</v>
      </c>
      <c r="KQ95" s="10">
        <v>0</v>
      </c>
      <c r="KR95" s="10">
        <v>0</v>
      </c>
      <c r="KS95" s="10">
        <v>0</v>
      </c>
      <c r="KT95" s="10">
        <v>0</v>
      </c>
      <c r="KU95" s="10">
        <v>0</v>
      </c>
      <c r="KV95" s="10">
        <v>0</v>
      </c>
      <c r="KW95" s="10">
        <v>0</v>
      </c>
      <c r="KX95" s="10">
        <v>0</v>
      </c>
      <c r="KY95" s="10">
        <v>0</v>
      </c>
      <c r="KZ95" s="10">
        <v>0</v>
      </c>
      <c r="LA95" s="10">
        <v>0</v>
      </c>
      <c r="LB95" s="10">
        <v>0</v>
      </c>
      <c r="LC95" s="10">
        <v>0</v>
      </c>
      <c r="LD95" s="10">
        <v>0</v>
      </c>
      <c r="LE95" s="10">
        <v>0</v>
      </c>
      <c r="LF95" s="10">
        <v>0</v>
      </c>
      <c r="LG95" s="10">
        <v>0</v>
      </c>
      <c r="LH95" s="10">
        <v>0</v>
      </c>
      <c r="LI95" s="10">
        <v>0</v>
      </c>
      <c r="LJ95" s="10">
        <v>0</v>
      </c>
      <c r="LK95" s="10">
        <v>0</v>
      </c>
      <c r="LL95" s="10">
        <v>0</v>
      </c>
      <c r="LM95" s="10">
        <v>0</v>
      </c>
      <c r="LN95" s="10">
        <v>0</v>
      </c>
      <c r="LO95" s="10">
        <v>0</v>
      </c>
      <c r="LP95" s="10">
        <v>0</v>
      </c>
      <c r="LQ95" s="10">
        <v>0</v>
      </c>
      <c r="LR95" s="10">
        <v>0</v>
      </c>
      <c r="LS95" s="10">
        <v>0</v>
      </c>
      <c r="LT95" s="10">
        <v>0</v>
      </c>
      <c r="LU95" s="10">
        <v>0</v>
      </c>
      <c r="LV95" s="10">
        <v>0</v>
      </c>
      <c r="LW95" s="10">
        <v>0</v>
      </c>
      <c r="LX95" s="10">
        <v>0</v>
      </c>
      <c r="LY95" s="10">
        <v>0</v>
      </c>
      <c r="LZ95" s="10">
        <v>0</v>
      </c>
      <c r="MA95" s="10">
        <v>1</v>
      </c>
      <c r="MB95" s="10">
        <v>0</v>
      </c>
      <c r="MC95" s="10">
        <v>0</v>
      </c>
      <c r="MD95" s="10">
        <v>0</v>
      </c>
      <c r="ME95" s="10">
        <v>0</v>
      </c>
      <c r="MF95" s="10">
        <v>0</v>
      </c>
      <c r="MG95" s="11">
        <v>0</v>
      </c>
    </row>
    <row r="96" spans="1:345" hidden="1" x14ac:dyDescent="0.3">
      <c r="A96" s="32" t="s">
        <v>71</v>
      </c>
      <c r="B96" s="110"/>
      <c r="C96" s="110"/>
      <c r="D96" s="110"/>
      <c r="E96" s="110"/>
      <c r="F96" s="110"/>
      <c r="G96" s="110"/>
      <c r="H96" s="110"/>
      <c r="I96" s="110"/>
      <c r="J96" s="110"/>
      <c r="K96" s="110"/>
      <c r="L96" s="110"/>
      <c r="M96" s="110"/>
      <c r="N96" s="110"/>
      <c r="O96" s="110"/>
      <c r="P96" s="110"/>
      <c r="Q96" s="110"/>
      <c r="R96" s="110"/>
      <c r="S96" s="110"/>
      <c r="T96" s="110"/>
      <c r="U96" s="111"/>
      <c r="V96" s="22">
        <v>0</v>
      </c>
      <c r="W96" s="23">
        <v>0</v>
      </c>
      <c r="X96" s="23">
        <v>0</v>
      </c>
      <c r="Y96" s="23">
        <v>0</v>
      </c>
      <c r="Z96" s="23">
        <v>0</v>
      </c>
      <c r="AA96" s="23">
        <v>0</v>
      </c>
      <c r="AB96" s="23">
        <v>0</v>
      </c>
      <c r="AC96" s="23">
        <v>0</v>
      </c>
      <c r="AD96" s="23">
        <v>0</v>
      </c>
      <c r="AE96" s="23">
        <v>0</v>
      </c>
      <c r="AF96" s="23">
        <v>0</v>
      </c>
      <c r="AG96" s="23">
        <v>0</v>
      </c>
      <c r="AH96" s="23">
        <v>0</v>
      </c>
      <c r="AI96" s="23">
        <v>0</v>
      </c>
      <c r="AJ96" s="23">
        <v>0</v>
      </c>
      <c r="AK96" s="23">
        <v>0</v>
      </c>
      <c r="AL96" s="23">
        <v>0</v>
      </c>
      <c r="AM96" s="23">
        <v>0</v>
      </c>
      <c r="AN96" s="23">
        <v>0</v>
      </c>
      <c r="AO96" s="23">
        <v>0</v>
      </c>
      <c r="AP96" s="23">
        <v>0</v>
      </c>
      <c r="AQ96" s="23">
        <v>0</v>
      </c>
      <c r="AR96" s="23">
        <v>0</v>
      </c>
      <c r="AS96" s="23">
        <v>0</v>
      </c>
      <c r="AT96" s="23">
        <v>0</v>
      </c>
      <c r="AU96" s="23">
        <v>0</v>
      </c>
      <c r="AV96" s="23">
        <v>0</v>
      </c>
      <c r="AW96" s="23">
        <v>0</v>
      </c>
      <c r="AX96" s="23">
        <v>0</v>
      </c>
      <c r="AY96" s="23">
        <v>0</v>
      </c>
      <c r="AZ96" s="23">
        <v>0</v>
      </c>
      <c r="BA96" s="23">
        <v>0</v>
      </c>
      <c r="BB96" s="23">
        <v>0</v>
      </c>
      <c r="BC96" s="23">
        <v>0</v>
      </c>
      <c r="BD96" s="23">
        <v>0</v>
      </c>
      <c r="BE96" s="23">
        <v>0</v>
      </c>
      <c r="BF96" s="23">
        <v>0</v>
      </c>
      <c r="BG96" s="23">
        <v>0</v>
      </c>
      <c r="BH96" s="23">
        <v>0</v>
      </c>
      <c r="BI96" s="23">
        <v>0</v>
      </c>
      <c r="BJ96" s="23">
        <v>0</v>
      </c>
      <c r="BK96" s="23">
        <v>0</v>
      </c>
      <c r="BL96" s="23">
        <v>0</v>
      </c>
      <c r="BM96" s="23">
        <v>0</v>
      </c>
      <c r="BN96" s="23">
        <v>0</v>
      </c>
      <c r="BO96" s="23">
        <v>0</v>
      </c>
      <c r="BP96" s="23">
        <v>0</v>
      </c>
      <c r="BQ96" s="23">
        <v>0</v>
      </c>
      <c r="BR96" s="23">
        <v>0</v>
      </c>
      <c r="BS96" s="23">
        <v>0</v>
      </c>
      <c r="BT96" s="23">
        <v>0</v>
      </c>
      <c r="BU96" s="23">
        <v>0</v>
      </c>
      <c r="BV96" s="23">
        <v>0</v>
      </c>
      <c r="BW96" s="23">
        <v>0</v>
      </c>
      <c r="BX96" s="23">
        <v>0</v>
      </c>
      <c r="BY96" s="23">
        <v>0</v>
      </c>
      <c r="BZ96" s="23">
        <v>0</v>
      </c>
      <c r="CA96" s="23">
        <v>0</v>
      </c>
      <c r="CB96" s="23">
        <v>0</v>
      </c>
      <c r="CC96" s="23">
        <v>0</v>
      </c>
      <c r="CD96" s="23">
        <v>0</v>
      </c>
      <c r="CE96" s="23">
        <v>0</v>
      </c>
      <c r="CF96" s="23">
        <v>0</v>
      </c>
      <c r="CG96" s="23">
        <v>0</v>
      </c>
      <c r="CH96" s="23">
        <v>0</v>
      </c>
      <c r="CI96" s="23">
        <v>0</v>
      </c>
      <c r="CJ96" s="23">
        <v>0</v>
      </c>
      <c r="CK96" s="23">
        <v>0</v>
      </c>
      <c r="CL96" s="23">
        <v>0</v>
      </c>
      <c r="CM96" s="23">
        <v>0</v>
      </c>
      <c r="CN96" s="23">
        <v>0</v>
      </c>
      <c r="CO96" s="23">
        <v>0</v>
      </c>
      <c r="CP96" s="23">
        <v>0</v>
      </c>
      <c r="CQ96" s="23">
        <v>0</v>
      </c>
      <c r="CR96" s="23">
        <v>0</v>
      </c>
      <c r="CS96" s="23">
        <v>0</v>
      </c>
      <c r="CT96" s="23">
        <v>0</v>
      </c>
      <c r="CU96" s="23">
        <v>0</v>
      </c>
      <c r="CV96" s="23">
        <v>0</v>
      </c>
      <c r="CW96" s="24">
        <v>0</v>
      </c>
      <c r="CZ96" s="9">
        <v>0</v>
      </c>
      <c r="DA96" s="10">
        <v>0</v>
      </c>
      <c r="DB96" s="10">
        <v>0</v>
      </c>
      <c r="DC96" s="10">
        <v>0</v>
      </c>
      <c r="DD96" s="10">
        <v>0</v>
      </c>
      <c r="DE96" s="10">
        <v>0</v>
      </c>
      <c r="DF96" s="10">
        <v>0</v>
      </c>
      <c r="DG96" s="10">
        <v>0</v>
      </c>
      <c r="DH96" s="10">
        <v>0</v>
      </c>
      <c r="DI96" s="10">
        <v>0</v>
      </c>
      <c r="DJ96" s="10">
        <v>0</v>
      </c>
      <c r="DK96" s="10">
        <v>0</v>
      </c>
      <c r="DL96" s="10">
        <v>0</v>
      </c>
      <c r="DM96" s="10">
        <v>0</v>
      </c>
      <c r="DN96" s="10">
        <v>0</v>
      </c>
      <c r="DO96" s="10">
        <v>0</v>
      </c>
      <c r="DP96" s="10">
        <v>0</v>
      </c>
      <c r="DQ96" s="10">
        <v>0</v>
      </c>
      <c r="DR96" s="10">
        <v>0</v>
      </c>
      <c r="DS96" s="10">
        <v>0</v>
      </c>
      <c r="DT96" s="10">
        <v>0</v>
      </c>
      <c r="DU96" s="10">
        <v>0</v>
      </c>
      <c r="DV96" s="10">
        <v>0</v>
      </c>
      <c r="DW96" s="10">
        <v>0</v>
      </c>
      <c r="DX96" s="10">
        <v>0</v>
      </c>
      <c r="DY96" s="10">
        <v>0</v>
      </c>
      <c r="DZ96" s="10">
        <v>0</v>
      </c>
      <c r="EA96" s="10">
        <v>0</v>
      </c>
      <c r="EB96" s="10">
        <v>0</v>
      </c>
      <c r="EC96" s="10">
        <v>0</v>
      </c>
      <c r="ED96" s="10">
        <v>0</v>
      </c>
      <c r="EE96" s="10">
        <v>0</v>
      </c>
      <c r="EF96" s="10">
        <v>0</v>
      </c>
      <c r="EG96" s="10">
        <v>0</v>
      </c>
      <c r="EH96" s="10">
        <v>0</v>
      </c>
      <c r="EI96" s="10">
        <v>0</v>
      </c>
      <c r="EJ96" s="10">
        <v>0</v>
      </c>
      <c r="EK96" s="10">
        <v>0</v>
      </c>
      <c r="EL96" s="10">
        <v>0</v>
      </c>
      <c r="EM96" s="10">
        <v>0</v>
      </c>
      <c r="EN96" s="10">
        <v>0</v>
      </c>
      <c r="EO96" s="10">
        <v>0</v>
      </c>
      <c r="EP96" s="10">
        <v>0</v>
      </c>
      <c r="EQ96" s="10">
        <v>0</v>
      </c>
      <c r="ER96" s="10">
        <v>0</v>
      </c>
      <c r="ES96" s="10">
        <v>0</v>
      </c>
      <c r="ET96" s="10">
        <v>0</v>
      </c>
      <c r="EU96" s="10">
        <v>0</v>
      </c>
      <c r="EV96" s="10">
        <v>0</v>
      </c>
      <c r="EW96" s="10">
        <v>0</v>
      </c>
      <c r="EX96" s="10">
        <v>0</v>
      </c>
      <c r="EY96" s="10">
        <v>0</v>
      </c>
      <c r="EZ96" s="10">
        <v>0</v>
      </c>
      <c r="FA96" s="10">
        <v>0</v>
      </c>
      <c r="FB96" s="10">
        <v>0</v>
      </c>
      <c r="FC96" s="10">
        <v>0</v>
      </c>
      <c r="FD96" s="10">
        <v>0</v>
      </c>
      <c r="FE96" s="10">
        <v>0</v>
      </c>
      <c r="FF96" s="10">
        <v>0</v>
      </c>
      <c r="FG96" s="10">
        <v>0</v>
      </c>
      <c r="FH96" s="10">
        <v>0</v>
      </c>
      <c r="FI96" s="10">
        <v>0</v>
      </c>
      <c r="FJ96" s="10">
        <v>0</v>
      </c>
      <c r="FK96" s="10">
        <v>0</v>
      </c>
      <c r="FL96" s="10">
        <v>0</v>
      </c>
      <c r="FM96" s="10">
        <v>0</v>
      </c>
      <c r="FN96" s="10">
        <v>0</v>
      </c>
      <c r="FO96" s="10">
        <v>0</v>
      </c>
      <c r="FP96" s="10">
        <v>0</v>
      </c>
      <c r="FQ96" s="10">
        <v>0</v>
      </c>
      <c r="FR96" s="10">
        <v>0</v>
      </c>
      <c r="FS96" s="10">
        <v>0</v>
      </c>
      <c r="FT96" s="10">
        <v>0</v>
      </c>
      <c r="FU96" s="10">
        <v>0</v>
      </c>
      <c r="FV96" s="10">
        <v>1</v>
      </c>
      <c r="FW96" s="10">
        <v>0</v>
      </c>
      <c r="FX96" s="10">
        <v>0</v>
      </c>
      <c r="FY96" s="10">
        <v>0</v>
      </c>
      <c r="FZ96" s="10">
        <v>0</v>
      </c>
      <c r="GA96" s="11">
        <v>0</v>
      </c>
      <c r="GC96" s="9">
        <f t="shared" si="159"/>
        <v>0</v>
      </c>
      <c r="GD96" s="10">
        <f t="shared" si="80"/>
        <v>0</v>
      </c>
      <c r="GE96" s="10">
        <f t="shared" si="81"/>
        <v>0</v>
      </c>
      <c r="GF96" s="10">
        <f t="shared" si="82"/>
        <v>0</v>
      </c>
      <c r="GG96" s="10">
        <f t="shared" si="83"/>
        <v>0</v>
      </c>
      <c r="GH96" s="10">
        <f t="shared" si="84"/>
        <v>0</v>
      </c>
      <c r="GI96" s="10">
        <f t="shared" si="85"/>
        <v>0</v>
      </c>
      <c r="GJ96" s="10">
        <f t="shared" si="86"/>
        <v>0</v>
      </c>
      <c r="GK96" s="10">
        <f t="shared" si="87"/>
        <v>0</v>
      </c>
      <c r="GL96" s="10">
        <f t="shared" si="88"/>
        <v>0</v>
      </c>
      <c r="GM96" s="10">
        <f t="shared" si="89"/>
        <v>0</v>
      </c>
      <c r="GN96" s="10">
        <f t="shared" si="90"/>
        <v>0</v>
      </c>
      <c r="GO96" s="10">
        <f t="shared" si="91"/>
        <v>0</v>
      </c>
      <c r="GP96" s="10">
        <f t="shared" si="92"/>
        <v>0</v>
      </c>
      <c r="GQ96" s="10">
        <f t="shared" si="93"/>
        <v>0</v>
      </c>
      <c r="GR96" s="10">
        <f t="shared" si="94"/>
        <v>0</v>
      </c>
      <c r="GS96" s="10">
        <f t="shared" si="95"/>
        <v>0</v>
      </c>
      <c r="GT96" s="10">
        <f t="shared" si="96"/>
        <v>0</v>
      </c>
      <c r="GU96" s="10">
        <f t="shared" si="97"/>
        <v>0</v>
      </c>
      <c r="GV96" s="10">
        <f t="shared" si="98"/>
        <v>0</v>
      </c>
      <c r="GW96" s="10">
        <f t="shared" si="99"/>
        <v>0</v>
      </c>
      <c r="GX96" s="10">
        <f t="shared" si="100"/>
        <v>0</v>
      </c>
      <c r="GY96" s="10">
        <f t="shared" si="101"/>
        <v>0</v>
      </c>
      <c r="GZ96" s="10">
        <f t="shared" si="102"/>
        <v>0</v>
      </c>
      <c r="HA96" s="10">
        <f t="shared" si="103"/>
        <v>0</v>
      </c>
      <c r="HB96" s="10">
        <f t="shared" si="104"/>
        <v>0</v>
      </c>
      <c r="HC96" s="10">
        <f t="shared" si="105"/>
        <v>0</v>
      </c>
      <c r="HD96" s="10">
        <f t="shared" si="106"/>
        <v>0</v>
      </c>
      <c r="HE96" s="10">
        <f t="shared" si="107"/>
        <v>0</v>
      </c>
      <c r="HF96" s="10">
        <f t="shared" si="108"/>
        <v>0</v>
      </c>
      <c r="HG96" s="10">
        <f t="shared" si="109"/>
        <v>0</v>
      </c>
      <c r="HH96" s="10">
        <f t="shared" si="110"/>
        <v>0</v>
      </c>
      <c r="HI96" s="10">
        <f t="shared" si="111"/>
        <v>0</v>
      </c>
      <c r="HJ96" s="10">
        <f t="shared" si="112"/>
        <v>0</v>
      </c>
      <c r="HK96" s="10">
        <f t="shared" si="113"/>
        <v>0</v>
      </c>
      <c r="HL96" s="10">
        <f t="shared" si="114"/>
        <v>0</v>
      </c>
      <c r="HM96" s="10">
        <f t="shared" si="115"/>
        <v>0</v>
      </c>
      <c r="HN96" s="10">
        <f t="shared" si="116"/>
        <v>0</v>
      </c>
      <c r="HO96" s="10">
        <f t="shared" si="117"/>
        <v>0</v>
      </c>
      <c r="HP96" s="10">
        <f t="shared" si="118"/>
        <v>0</v>
      </c>
      <c r="HQ96" s="10">
        <f t="shared" si="119"/>
        <v>0</v>
      </c>
      <c r="HR96" s="10">
        <f t="shared" si="120"/>
        <v>0</v>
      </c>
      <c r="HS96" s="10">
        <f t="shared" si="121"/>
        <v>0</v>
      </c>
      <c r="HT96" s="10">
        <f t="shared" si="122"/>
        <v>0</v>
      </c>
      <c r="HU96" s="10">
        <f t="shared" si="123"/>
        <v>0</v>
      </c>
      <c r="HV96" s="10">
        <f t="shared" si="124"/>
        <v>0</v>
      </c>
      <c r="HW96" s="10">
        <f t="shared" si="125"/>
        <v>0</v>
      </c>
      <c r="HX96" s="10">
        <f t="shared" si="126"/>
        <v>0</v>
      </c>
      <c r="HY96" s="10">
        <f t="shared" si="127"/>
        <v>0</v>
      </c>
      <c r="HZ96" s="10">
        <f t="shared" si="128"/>
        <v>0</v>
      </c>
      <c r="IA96" s="10">
        <f t="shared" si="129"/>
        <v>0</v>
      </c>
      <c r="IB96" s="10">
        <f t="shared" si="130"/>
        <v>0</v>
      </c>
      <c r="IC96" s="10">
        <f t="shared" si="131"/>
        <v>0</v>
      </c>
      <c r="ID96" s="10">
        <f t="shared" si="132"/>
        <v>0</v>
      </c>
      <c r="IE96" s="10">
        <f t="shared" si="133"/>
        <v>0</v>
      </c>
      <c r="IF96" s="10">
        <f t="shared" si="134"/>
        <v>0</v>
      </c>
      <c r="IG96" s="10">
        <f t="shared" si="135"/>
        <v>0</v>
      </c>
      <c r="IH96" s="10">
        <f t="shared" si="136"/>
        <v>0</v>
      </c>
      <c r="II96" s="10">
        <f t="shared" si="137"/>
        <v>0</v>
      </c>
      <c r="IJ96" s="10">
        <f t="shared" si="138"/>
        <v>0</v>
      </c>
      <c r="IK96" s="10">
        <f t="shared" si="139"/>
        <v>0</v>
      </c>
      <c r="IL96" s="10">
        <f t="shared" si="140"/>
        <v>0</v>
      </c>
      <c r="IM96" s="10">
        <f t="shared" si="141"/>
        <v>0</v>
      </c>
      <c r="IN96" s="10">
        <f t="shared" si="142"/>
        <v>0</v>
      </c>
      <c r="IO96" s="10">
        <f t="shared" si="143"/>
        <v>0</v>
      </c>
      <c r="IP96" s="10">
        <f t="shared" si="144"/>
        <v>0</v>
      </c>
      <c r="IQ96" s="10">
        <f t="shared" si="145"/>
        <v>0</v>
      </c>
      <c r="IR96" s="10">
        <f t="shared" si="146"/>
        <v>0</v>
      </c>
      <c r="IS96" s="10">
        <f t="shared" si="147"/>
        <v>0</v>
      </c>
      <c r="IT96" s="10">
        <f t="shared" si="148"/>
        <v>0</v>
      </c>
      <c r="IU96" s="10">
        <f t="shared" si="149"/>
        <v>0</v>
      </c>
      <c r="IV96" s="10">
        <f t="shared" si="150"/>
        <v>0</v>
      </c>
      <c r="IW96" s="10">
        <f t="shared" si="151"/>
        <v>0</v>
      </c>
      <c r="IX96" s="10">
        <f t="shared" si="152"/>
        <v>0</v>
      </c>
      <c r="IY96" s="10">
        <f t="shared" si="153"/>
        <v>1</v>
      </c>
      <c r="IZ96" s="10">
        <f t="shared" si="154"/>
        <v>0</v>
      </c>
      <c r="JA96" s="10">
        <f t="shared" si="155"/>
        <v>0</v>
      </c>
      <c r="JB96" s="10">
        <f t="shared" si="156"/>
        <v>0</v>
      </c>
      <c r="JC96" s="10">
        <f t="shared" si="157"/>
        <v>0</v>
      </c>
      <c r="JD96" s="11">
        <f t="shared" si="158"/>
        <v>0</v>
      </c>
      <c r="JF96" s="9">
        <v>0</v>
      </c>
      <c r="JG96" s="10">
        <v>0</v>
      </c>
      <c r="JH96" s="10">
        <v>0</v>
      </c>
      <c r="JI96" s="10">
        <v>0</v>
      </c>
      <c r="JJ96" s="10">
        <v>0</v>
      </c>
      <c r="JK96" s="10">
        <v>0</v>
      </c>
      <c r="JL96" s="10">
        <v>0</v>
      </c>
      <c r="JM96" s="10">
        <v>0</v>
      </c>
      <c r="JN96" s="10">
        <v>0</v>
      </c>
      <c r="JO96" s="10">
        <v>0</v>
      </c>
      <c r="JP96" s="10">
        <v>0</v>
      </c>
      <c r="JQ96" s="10">
        <v>0</v>
      </c>
      <c r="JR96" s="10">
        <v>0</v>
      </c>
      <c r="JS96" s="10">
        <v>0</v>
      </c>
      <c r="JT96" s="10">
        <v>0</v>
      </c>
      <c r="JU96" s="10">
        <v>0</v>
      </c>
      <c r="JV96" s="10">
        <v>0</v>
      </c>
      <c r="JW96" s="10">
        <v>0</v>
      </c>
      <c r="JX96" s="10">
        <v>0</v>
      </c>
      <c r="JY96" s="10">
        <v>0</v>
      </c>
      <c r="JZ96" s="10">
        <v>0</v>
      </c>
      <c r="KA96" s="10">
        <v>0</v>
      </c>
      <c r="KB96" s="10">
        <v>0</v>
      </c>
      <c r="KC96" s="10">
        <v>0</v>
      </c>
      <c r="KD96" s="10">
        <v>0</v>
      </c>
      <c r="KE96" s="10">
        <v>0</v>
      </c>
      <c r="KF96" s="10">
        <v>0</v>
      </c>
      <c r="KG96" s="10">
        <v>0</v>
      </c>
      <c r="KH96" s="10">
        <v>0</v>
      </c>
      <c r="KI96" s="10">
        <v>0</v>
      </c>
      <c r="KJ96" s="10">
        <v>0</v>
      </c>
      <c r="KK96" s="10">
        <v>0</v>
      </c>
      <c r="KL96" s="10">
        <v>0</v>
      </c>
      <c r="KM96" s="10">
        <v>0</v>
      </c>
      <c r="KN96" s="10">
        <v>0</v>
      </c>
      <c r="KO96" s="10">
        <v>0</v>
      </c>
      <c r="KP96" s="10">
        <v>0</v>
      </c>
      <c r="KQ96" s="10">
        <v>0</v>
      </c>
      <c r="KR96" s="10">
        <v>0</v>
      </c>
      <c r="KS96" s="10">
        <v>0</v>
      </c>
      <c r="KT96" s="10">
        <v>0</v>
      </c>
      <c r="KU96" s="10">
        <v>0</v>
      </c>
      <c r="KV96" s="10">
        <v>0</v>
      </c>
      <c r="KW96" s="10">
        <v>0</v>
      </c>
      <c r="KX96" s="10">
        <v>0</v>
      </c>
      <c r="KY96" s="10">
        <v>0</v>
      </c>
      <c r="KZ96" s="10">
        <v>0</v>
      </c>
      <c r="LA96" s="10">
        <v>0</v>
      </c>
      <c r="LB96" s="10">
        <v>0</v>
      </c>
      <c r="LC96" s="10">
        <v>0</v>
      </c>
      <c r="LD96" s="10">
        <v>0</v>
      </c>
      <c r="LE96" s="10">
        <v>0</v>
      </c>
      <c r="LF96" s="10">
        <v>0</v>
      </c>
      <c r="LG96" s="10">
        <v>0</v>
      </c>
      <c r="LH96" s="10">
        <v>0</v>
      </c>
      <c r="LI96" s="10">
        <v>0</v>
      </c>
      <c r="LJ96" s="10">
        <v>0</v>
      </c>
      <c r="LK96" s="10">
        <v>0</v>
      </c>
      <c r="LL96" s="10">
        <v>0</v>
      </c>
      <c r="LM96" s="10">
        <v>0</v>
      </c>
      <c r="LN96" s="10">
        <v>0</v>
      </c>
      <c r="LO96" s="10">
        <v>0</v>
      </c>
      <c r="LP96" s="10">
        <v>0</v>
      </c>
      <c r="LQ96" s="10">
        <v>0</v>
      </c>
      <c r="LR96" s="10">
        <v>0</v>
      </c>
      <c r="LS96" s="10">
        <v>0</v>
      </c>
      <c r="LT96" s="10">
        <v>0</v>
      </c>
      <c r="LU96" s="10">
        <v>0</v>
      </c>
      <c r="LV96" s="10">
        <v>0</v>
      </c>
      <c r="LW96" s="10">
        <v>0</v>
      </c>
      <c r="LX96" s="10">
        <v>0</v>
      </c>
      <c r="LY96" s="10">
        <v>0</v>
      </c>
      <c r="LZ96" s="10">
        <v>0</v>
      </c>
      <c r="MA96" s="10">
        <v>0</v>
      </c>
      <c r="MB96" s="10">
        <v>1</v>
      </c>
      <c r="MC96" s="10">
        <v>0</v>
      </c>
      <c r="MD96" s="10">
        <v>0</v>
      </c>
      <c r="ME96" s="10">
        <v>0</v>
      </c>
      <c r="MF96" s="10">
        <v>0</v>
      </c>
      <c r="MG96" s="11">
        <v>0</v>
      </c>
    </row>
    <row r="97" spans="1:346" hidden="1" x14ac:dyDescent="0.3">
      <c r="A97" s="32" t="s">
        <v>72</v>
      </c>
      <c r="B97" s="110"/>
      <c r="C97" s="110"/>
      <c r="D97" s="110"/>
      <c r="E97" s="110"/>
      <c r="F97" s="110"/>
      <c r="G97" s="110"/>
      <c r="H97" s="110"/>
      <c r="I97" s="110"/>
      <c r="J97" s="110"/>
      <c r="K97" s="110"/>
      <c r="L97" s="110"/>
      <c r="M97" s="110"/>
      <c r="N97" s="110"/>
      <c r="O97" s="110"/>
      <c r="P97" s="110"/>
      <c r="Q97" s="110"/>
      <c r="R97" s="110"/>
      <c r="S97" s="110"/>
      <c r="T97" s="110"/>
      <c r="U97" s="111"/>
      <c r="V97" s="22">
        <v>0</v>
      </c>
      <c r="W97" s="23">
        <v>0</v>
      </c>
      <c r="X97" s="23">
        <v>0</v>
      </c>
      <c r="Y97" s="23">
        <v>0</v>
      </c>
      <c r="Z97" s="23">
        <v>0</v>
      </c>
      <c r="AA97" s="23">
        <v>0</v>
      </c>
      <c r="AB97" s="23">
        <v>0</v>
      </c>
      <c r="AC97" s="23">
        <v>0</v>
      </c>
      <c r="AD97" s="23">
        <v>0</v>
      </c>
      <c r="AE97" s="23">
        <v>0</v>
      </c>
      <c r="AF97" s="23">
        <v>0</v>
      </c>
      <c r="AG97" s="23">
        <v>0</v>
      </c>
      <c r="AH97" s="23">
        <v>0</v>
      </c>
      <c r="AI97" s="23">
        <v>0</v>
      </c>
      <c r="AJ97" s="23">
        <v>0</v>
      </c>
      <c r="AK97" s="23">
        <v>0</v>
      </c>
      <c r="AL97" s="23">
        <v>0</v>
      </c>
      <c r="AM97" s="23">
        <v>0</v>
      </c>
      <c r="AN97" s="23">
        <v>0</v>
      </c>
      <c r="AO97" s="23">
        <v>0</v>
      </c>
      <c r="AP97" s="23">
        <v>0</v>
      </c>
      <c r="AQ97" s="23">
        <v>0</v>
      </c>
      <c r="AR97" s="23">
        <v>0</v>
      </c>
      <c r="AS97" s="23">
        <v>0</v>
      </c>
      <c r="AT97" s="23">
        <v>0</v>
      </c>
      <c r="AU97" s="23">
        <v>0</v>
      </c>
      <c r="AV97" s="23">
        <v>0</v>
      </c>
      <c r="AW97" s="23">
        <v>0</v>
      </c>
      <c r="AX97" s="23">
        <v>0</v>
      </c>
      <c r="AY97" s="23">
        <v>0</v>
      </c>
      <c r="AZ97" s="23">
        <v>0</v>
      </c>
      <c r="BA97" s="23">
        <v>0</v>
      </c>
      <c r="BB97" s="23">
        <v>0</v>
      </c>
      <c r="BC97" s="23">
        <v>0</v>
      </c>
      <c r="BD97" s="23">
        <v>0</v>
      </c>
      <c r="BE97" s="23">
        <v>0</v>
      </c>
      <c r="BF97" s="23">
        <v>0</v>
      </c>
      <c r="BG97" s="23">
        <v>0</v>
      </c>
      <c r="BH97" s="23">
        <v>0</v>
      </c>
      <c r="BI97" s="23">
        <v>0</v>
      </c>
      <c r="BJ97" s="23">
        <v>0</v>
      </c>
      <c r="BK97" s="23">
        <v>0</v>
      </c>
      <c r="BL97" s="23">
        <v>0</v>
      </c>
      <c r="BM97" s="23">
        <v>0</v>
      </c>
      <c r="BN97" s="23">
        <v>0</v>
      </c>
      <c r="BO97" s="23">
        <v>0</v>
      </c>
      <c r="BP97" s="23">
        <v>0</v>
      </c>
      <c r="BQ97" s="23">
        <v>0</v>
      </c>
      <c r="BR97" s="23">
        <v>0</v>
      </c>
      <c r="BS97" s="23">
        <v>0</v>
      </c>
      <c r="BT97" s="23">
        <v>0</v>
      </c>
      <c r="BU97" s="23">
        <v>0</v>
      </c>
      <c r="BV97" s="23">
        <v>0</v>
      </c>
      <c r="BW97" s="23">
        <v>0</v>
      </c>
      <c r="BX97" s="23">
        <v>0</v>
      </c>
      <c r="BY97" s="23">
        <v>0</v>
      </c>
      <c r="BZ97" s="23">
        <v>0</v>
      </c>
      <c r="CA97" s="23">
        <v>0</v>
      </c>
      <c r="CB97" s="23">
        <v>0</v>
      </c>
      <c r="CC97" s="23">
        <v>0</v>
      </c>
      <c r="CD97" s="23">
        <v>0</v>
      </c>
      <c r="CE97" s="23">
        <v>0</v>
      </c>
      <c r="CF97" s="23">
        <v>0</v>
      </c>
      <c r="CG97" s="23">
        <v>0</v>
      </c>
      <c r="CH97" s="23">
        <v>0</v>
      </c>
      <c r="CI97" s="23">
        <v>0</v>
      </c>
      <c r="CJ97" s="23">
        <v>0</v>
      </c>
      <c r="CK97" s="23">
        <v>0</v>
      </c>
      <c r="CL97" s="23">
        <v>0</v>
      </c>
      <c r="CM97" s="23">
        <v>0</v>
      </c>
      <c r="CN97" s="23">
        <v>0</v>
      </c>
      <c r="CO97" s="23">
        <v>0</v>
      </c>
      <c r="CP97" s="23">
        <v>0</v>
      </c>
      <c r="CQ97" s="23">
        <v>0</v>
      </c>
      <c r="CR97" s="23">
        <v>0</v>
      </c>
      <c r="CS97" s="23">
        <v>0</v>
      </c>
      <c r="CT97" s="23">
        <v>0</v>
      </c>
      <c r="CU97" s="23">
        <v>0</v>
      </c>
      <c r="CV97" s="23">
        <v>0</v>
      </c>
      <c r="CW97" s="24">
        <v>0</v>
      </c>
      <c r="CZ97" s="9">
        <v>0</v>
      </c>
      <c r="DA97" s="10">
        <v>0</v>
      </c>
      <c r="DB97" s="10">
        <v>0</v>
      </c>
      <c r="DC97" s="10">
        <v>0</v>
      </c>
      <c r="DD97" s="10">
        <v>0</v>
      </c>
      <c r="DE97" s="10">
        <v>0</v>
      </c>
      <c r="DF97" s="10">
        <v>0</v>
      </c>
      <c r="DG97" s="10">
        <v>0</v>
      </c>
      <c r="DH97" s="10">
        <v>0</v>
      </c>
      <c r="DI97" s="10">
        <v>0</v>
      </c>
      <c r="DJ97" s="10">
        <v>0</v>
      </c>
      <c r="DK97" s="10">
        <v>0</v>
      </c>
      <c r="DL97" s="10">
        <v>0</v>
      </c>
      <c r="DM97" s="10">
        <v>0</v>
      </c>
      <c r="DN97" s="10">
        <v>0</v>
      </c>
      <c r="DO97" s="10">
        <v>0</v>
      </c>
      <c r="DP97" s="10">
        <v>0</v>
      </c>
      <c r="DQ97" s="10">
        <v>0</v>
      </c>
      <c r="DR97" s="10">
        <v>0</v>
      </c>
      <c r="DS97" s="10">
        <v>0</v>
      </c>
      <c r="DT97" s="10">
        <v>0</v>
      </c>
      <c r="DU97" s="10">
        <v>0</v>
      </c>
      <c r="DV97" s="10">
        <v>0</v>
      </c>
      <c r="DW97" s="10">
        <v>0</v>
      </c>
      <c r="DX97" s="10">
        <v>0</v>
      </c>
      <c r="DY97" s="10">
        <v>0</v>
      </c>
      <c r="DZ97" s="10">
        <v>0</v>
      </c>
      <c r="EA97" s="10">
        <v>0</v>
      </c>
      <c r="EB97" s="10">
        <v>0</v>
      </c>
      <c r="EC97" s="10">
        <v>0</v>
      </c>
      <c r="ED97" s="10">
        <v>0</v>
      </c>
      <c r="EE97" s="10">
        <v>0</v>
      </c>
      <c r="EF97" s="10">
        <v>0</v>
      </c>
      <c r="EG97" s="10">
        <v>0</v>
      </c>
      <c r="EH97" s="10">
        <v>0</v>
      </c>
      <c r="EI97" s="10">
        <v>0</v>
      </c>
      <c r="EJ97" s="10">
        <v>0</v>
      </c>
      <c r="EK97" s="10">
        <v>0</v>
      </c>
      <c r="EL97" s="10">
        <v>0</v>
      </c>
      <c r="EM97" s="10">
        <v>0</v>
      </c>
      <c r="EN97" s="10">
        <v>0</v>
      </c>
      <c r="EO97" s="10">
        <v>0</v>
      </c>
      <c r="EP97" s="10">
        <v>0</v>
      </c>
      <c r="EQ97" s="10">
        <v>0</v>
      </c>
      <c r="ER97" s="10">
        <v>0</v>
      </c>
      <c r="ES97" s="10">
        <v>0</v>
      </c>
      <c r="ET97" s="10">
        <v>0</v>
      </c>
      <c r="EU97" s="10">
        <v>0</v>
      </c>
      <c r="EV97" s="10">
        <v>0</v>
      </c>
      <c r="EW97" s="10">
        <v>0</v>
      </c>
      <c r="EX97" s="10">
        <v>0</v>
      </c>
      <c r="EY97" s="10">
        <v>0</v>
      </c>
      <c r="EZ97" s="10">
        <v>0</v>
      </c>
      <c r="FA97" s="10">
        <v>0</v>
      </c>
      <c r="FB97" s="10">
        <v>0</v>
      </c>
      <c r="FC97" s="10">
        <v>0</v>
      </c>
      <c r="FD97" s="10">
        <v>0</v>
      </c>
      <c r="FE97" s="10">
        <v>0</v>
      </c>
      <c r="FF97" s="10">
        <v>0</v>
      </c>
      <c r="FG97" s="10">
        <v>0</v>
      </c>
      <c r="FH97" s="10">
        <v>0</v>
      </c>
      <c r="FI97" s="10">
        <v>0</v>
      </c>
      <c r="FJ97" s="10">
        <v>0</v>
      </c>
      <c r="FK97" s="10">
        <v>0</v>
      </c>
      <c r="FL97" s="10">
        <v>0</v>
      </c>
      <c r="FM97" s="10">
        <v>0</v>
      </c>
      <c r="FN97" s="10">
        <v>0</v>
      </c>
      <c r="FO97" s="10">
        <v>0</v>
      </c>
      <c r="FP97" s="10">
        <v>0</v>
      </c>
      <c r="FQ97" s="10">
        <v>0</v>
      </c>
      <c r="FR97" s="10">
        <v>0</v>
      </c>
      <c r="FS97" s="10">
        <v>0</v>
      </c>
      <c r="FT97" s="10">
        <v>0</v>
      </c>
      <c r="FU97" s="10">
        <v>0</v>
      </c>
      <c r="FV97" s="10">
        <v>0</v>
      </c>
      <c r="FW97" s="10">
        <v>1</v>
      </c>
      <c r="FX97" s="10">
        <v>0</v>
      </c>
      <c r="FY97" s="10">
        <v>0</v>
      </c>
      <c r="FZ97" s="10">
        <v>0</v>
      </c>
      <c r="GA97" s="11">
        <v>0</v>
      </c>
      <c r="GC97" s="9">
        <f t="shared" si="159"/>
        <v>0</v>
      </c>
      <c r="GD97" s="10">
        <f t="shared" si="80"/>
        <v>0</v>
      </c>
      <c r="GE97" s="10">
        <f t="shared" si="81"/>
        <v>0</v>
      </c>
      <c r="GF97" s="10">
        <f t="shared" si="82"/>
        <v>0</v>
      </c>
      <c r="GG97" s="10">
        <f t="shared" si="83"/>
        <v>0</v>
      </c>
      <c r="GH97" s="10">
        <f t="shared" si="84"/>
        <v>0</v>
      </c>
      <c r="GI97" s="10">
        <f t="shared" si="85"/>
        <v>0</v>
      </c>
      <c r="GJ97" s="10">
        <f t="shared" si="86"/>
        <v>0</v>
      </c>
      <c r="GK97" s="10">
        <f t="shared" si="87"/>
        <v>0</v>
      </c>
      <c r="GL97" s="10">
        <f t="shared" si="88"/>
        <v>0</v>
      </c>
      <c r="GM97" s="10">
        <f t="shared" si="89"/>
        <v>0</v>
      </c>
      <c r="GN97" s="10">
        <f t="shared" si="90"/>
        <v>0</v>
      </c>
      <c r="GO97" s="10">
        <f t="shared" si="91"/>
        <v>0</v>
      </c>
      <c r="GP97" s="10">
        <f t="shared" si="92"/>
        <v>0</v>
      </c>
      <c r="GQ97" s="10">
        <f t="shared" si="93"/>
        <v>0</v>
      </c>
      <c r="GR97" s="10">
        <f t="shared" si="94"/>
        <v>0</v>
      </c>
      <c r="GS97" s="10">
        <f t="shared" si="95"/>
        <v>0</v>
      </c>
      <c r="GT97" s="10">
        <f t="shared" si="96"/>
        <v>0</v>
      </c>
      <c r="GU97" s="10">
        <f t="shared" si="97"/>
        <v>0</v>
      </c>
      <c r="GV97" s="10">
        <f t="shared" si="98"/>
        <v>0</v>
      </c>
      <c r="GW97" s="10">
        <f t="shared" si="99"/>
        <v>0</v>
      </c>
      <c r="GX97" s="10">
        <f t="shared" si="100"/>
        <v>0</v>
      </c>
      <c r="GY97" s="10">
        <f t="shared" si="101"/>
        <v>0</v>
      </c>
      <c r="GZ97" s="10">
        <f t="shared" si="102"/>
        <v>0</v>
      </c>
      <c r="HA97" s="10">
        <f t="shared" si="103"/>
        <v>0</v>
      </c>
      <c r="HB97" s="10">
        <f t="shared" si="104"/>
        <v>0</v>
      </c>
      <c r="HC97" s="10">
        <f t="shared" si="105"/>
        <v>0</v>
      </c>
      <c r="HD97" s="10">
        <f t="shared" si="106"/>
        <v>0</v>
      </c>
      <c r="HE97" s="10">
        <f t="shared" si="107"/>
        <v>0</v>
      </c>
      <c r="HF97" s="10">
        <f t="shared" si="108"/>
        <v>0</v>
      </c>
      <c r="HG97" s="10">
        <f t="shared" si="109"/>
        <v>0</v>
      </c>
      <c r="HH97" s="10">
        <f t="shared" si="110"/>
        <v>0</v>
      </c>
      <c r="HI97" s="10">
        <f t="shared" si="111"/>
        <v>0</v>
      </c>
      <c r="HJ97" s="10">
        <f t="shared" si="112"/>
        <v>0</v>
      </c>
      <c r="HK97" s="10">
        <f t="shared" si="113"/>
        <v>0</v>
      </c>
      <c r="HL97" s="10">
        <f t="shared" si="114"/>
        <v>0</v>
      </c>
      <c r="HM97" s="10">
        <f t="shared" si="115"/>
        <v>0</v>
      </c>
      <c r="HN97" s="10">
        <f t="shared" si="116"/>
        <v>0</v>
      </c>
      <c r="HO97" s="10">
        <f t="shared" si="117"/>
        <v>0</v>
      </c>
      <c r="HP97" s="10">
        <f t="shared" si="118"/>
        <v>0</v>
      </c>
      <c r="HQ97" s="10">
        <f t="shared" si="119"/>
        <v>0</v>
      </c>
      <c r="HR97" s="10">
        <f t="shared" si="120"/>
        <v>0</v>
      </c>
      <c r="HS97" s="10">
        <f t="shared" si="121"/>
        <v>0</v>
      </c>
      <c r="HT97" s="10">
        <f t="shared" si="122"/>
        <v>0</v>
      </c>
      <c r="HU97" s="10">
        <f t="shared" si="123"/>
        <v>0</v>
      </c>
      <c r="HV97" s="10">
        <f t="shared" si="124"/>
        <v>0</v>
      </c>
      <c r="HW97" s="10">
        <f t="shared" si="125"/>
        <v>0</v>
      </c>
      <c r="HX97" s="10">
        <f t="shared" si="126"/>
        <v>0</v>
      </c>
      <c r="HY97" s="10">
        <f t="shared" si="127"/>
        <v>0</v>
      </c>
      <c r="HZ97" s="10">
        <f t="shared" si="128"/>
        <v>0</v>
      </c>
      <c r="IA97" s="10">
        <f t="shared" si="129"/>
        <v>0</v>
      </c>
      <c r="IB97" s="10">
        <f t="shared" si="130"/>
        <v>0</v>
      </c>
      <c r="IC97" s="10">
        <f t="shared" si="131"/>
        <v>0</v>
      </c>
      <c r="ID97" s="10">
        <f t="shared" si="132"/>
        <v>0</v>
      </c>
      <c r="IE97" s="10">
        <f t="shared" si="133"/>
        <v>0</v>
      </c>
      <c r="IF97" s="10">
        <f t="shared" si="134"/>
        <v>0</v>
      </c>
      <c r="IG97" s="10">
        <f t="shared" si="135"/>
        <v>0</v>
      </c>
      <c r="IH97" s="10">
        <f t="shared" si="136"/>
        <v>0</v>
      </c>
      <c r="II97" s="10">
        <f t="shared" si="137"/>
        <v>0</v>
      </c>
      <c r="IJ97" s="10">
        <f t="shared" si="138"/>
        <v>0</v>
      </c>
      <c r="IK97" s="10">
        <f t="shared" si="139"/>
        <v>0</v>
      </c>
      <c r="IL97" s="10">
        <f t="shared" si="140"/>
        <v>0</v>
      </c>
      <c r="IM97" s="10">
        <f t="shared" si="141"/>
        <v>0</v>
      </c>
      <c r="IN97" s="10">
        <f t="shared" si="142"/>
        <v>0</v>
      </c>
      <c r="IO97" s="10">
        <f t="shared" si="143"/>
        <v>0</v>
      </c>
      <c r="IP97" s="10">
        <f t="shared" si="144"/>
        <v>0</v>
      </c>
      <c r="IQ97" s="10">
        <f t="shared" si="145"/>
        <v>0</v>
      </c>
      <c r="IR97" s="10">
        <f t="shared" si="146"/>
        <v>0</v>
      </c>
      <c r="IS97" s="10">
        <f t="shared" si="147"/>
        <v>0</v>
      </c>
      <c r="IT97" s="10">
        <f t="shared" si="148"/>
        <v>0</v>
      </c>
      <c r="IU97" s="10">
        <f t="shared" si="149"/>
        <v>0</v>
      </c>
      <c r="IV97" s="10">
        <f t="shared" si="150"/>
        <v>0</v>
      </c>
      <c r="IW97" s="10">
        <f t="shared" si="151"/>
        <v>0</v>
      </c>
      <c r="IX97" s="10">
        <f t="shared" si="152"/>
        <v>0</v>
      </c>
      <c r="IY97" s="10">
        <f t="shared" si="153"/>
        <v>0</v>
      </c>
      <c r="IZ97" s="10">
        <f t="shared" si="154"/>
        <v>1</v>
      </c>
      <c r="JA97" s="10">
        <f t="shared" si="155"/>
        <v>0</v>
      </c>
      <c r="JB97" s="10">
        <f t="shared" si="156"/>
        <v>0</v>
      </c>
      <c r="JC97" s="10">
        <f t="shared" si="157"/>
        <v>0</v>
      </c>
      <c r="JD97" s="11">
        <f t="shared" si="158"/>
        <v>0</v>
      </c>
      <c r="JF97" s="9">
        <v>0</v>
      </c>
      <c r="JG97" s="10">
        <v>0</v>
      </c>
      <c r="JH97" s="10">
        <v>0</v>
      </c>
      <c r="JI97" s="10">
        <v>0</v>
      </c>
      <c r="JJ97" s="10">
        <v>0</v>
      </c>
      <c r="JK97" s="10">
        <v>0</v>
      </c>
      <c r="JL97" s="10">
        <v>0</v>
      </c>
      <c r="JM97" s="10">
        <v>0</v>
      </c>
      <c r="JN97" s="10">
        <v>0</v>
      </c>
      <c r="JO97" s="10">
        <v>0</v>
      </c>
      <c r="JP97" s="10">
        <v>0</v>
      </c>
      <c r="JQ97" s="10">
        <v>0</v>
      </c>
      <c r="JR97" s="10">
        <v>0</v>
      </c>
      <c r="JS97" s="10">
        <v>0</v>
      </c>
      <c r="JT97" s="10">
        <v>0</v>
      </c>
      <c r="JU97" s="10">
        <v>0</v>
      </c>
      <c r="JV97" s="10">
        <v>0</v>
      </c>
      <c r="JW97" s="10">
        <v>0</v>
      </c>
      <c r="JX97" s="10">
        <v>0</v>
      </c>
      <c r="JY97" s="10">
        <v>0</v>
      </c>
      <c r="JZ97" s="10">
        <v>0</v>
      </c>
      <c r="KA97" s="10">
        <v>0</v>
      </c>
      <c r="KB97" s="10">
        <v>0</v>
      </c>
      <c r="KC97" s="10">
        <v>0</v>
      </c>
      <c r="KD97" s="10">
        <v>0</v>
      </c>
      <c r="KE97" s="10">
        <v>0</v>
      </c>
      <c r="KF97" s="10">
        <v>0</v>
      </c>
      <c r="KG97" s="10">
        <v>0</v>
      </c>
      <c r="KH97" s="10">
        <v>0</v>
      </c>
      <c r="KI97" s="10">
        <v>0</v>
      </c>
      <c r="KJ97" s="10">
        <v>0</v>
      </c>
      <c r="KK97" s="10">
        <v>0</v>
      </c>
      <c r="KL97" s="10">
        <v>0</v>
      </c>
      <c r="KM97" s="10">
        <v>0</v>
      </c>
      <c r="KN97" s="10">
        <v>0</v>
      </c>
      <c r="KO97" s="10">
        <v>0</v>
      </c>
      <c r="KP97" s="10">
        <v>0</v>
      </c>
      <c r="KQ97" s="10">
        <v>0</v>
      </c>
      <c r="KR97" s="10">
        <v>0</v>
      </c>
      <c r="KS97" s="10">
        <v>0</v>
      </c>
      <c r="KT97" s="10">
        <v>0</v>
      </c>
      <c r="KU97" s="10">
        <v>0</v>
      </c>
      <c r="KV97" s="10">
        <v>0</v>
      </c>
      <c r="KW97" s="10">
        <v>0</v>
      </c>
      <c r="KX97" s="10">
        <v>0</v>
      </c>
      <c r="KY97" s="10">
        <v>0</v>
      </c>
      <c r="KZ97" s="10">
        <v>0</v>
      </c>
      <c r="LA97" s="10">
        <v>0</v>
      </c>
      <c r="LB97" s="10">
        <v>0</v>
      </c>
      <c r="LC97" s="10">
        <v>0</v>
      </c>
      <c r="LD97" s="10">
        <v>0</v>
      </c>
      <c r="LE97" s="10">
        <v>0</v>
      </c>
      <c r="LF97" s="10">
        <v>0</v>
      </c>
      <c r="LG97" s="10">
        <v>0</v>
      </c>
      <c r="LH97" s="10">
        <v>0</v>
      </c>
      <c r="LI97" s="10">
        <v>0</v>
      </c>
      <c r="LJ97" s="10">
        <v>0</v>
      </c>
      <c r="LK97" s="10">
        <v>0</v>
      </c>
      <c r="LL97" s="10">
        <v>0</v>
      </c>
      <c r="LM97" s="10">
        <v>0</v>
      </c>
      <c r="LN97" s="10">
        <v>0</v>
      </c>
      <c r="LO97" s="10">
        <v>0</v>
      </c>
      <c r="LP97" s="10">
        <v>0</v>
      </c>
      <c r="LQ97" s="10">
        <v>0</v>
      </c>
      <c r="LR97" s="10">
        <v>0</v>
      </c>
      <c r="LS97" s="10">
        <v>0</v>
      </c>
      <c r="LT97" s="10">
        <v>0</v>
      </c>
      <c r="LU97" s="10">
        <v>0</v>
      </c>
      <c r="LV97" s="10">
        <v>0</v>
      </c>
      <c r="LW97" s="10">
        <v>0</v>
      </c>
      <c r="LX97" s="10">
        <v>0</v>
      </c>
      <c r="LY97" s="10">
        <v>0</v>
      </c>
      <c r="LZ97" s="10">
        <v>0</v>
      </c>
      <c r="MA97" s="10">
        <v>0</v>
      </c>
      <c r="MB97" s="10">
        <v>0</v>
      </c>
      <c r="MC97" s="10">
        <v>1</v>
      </c>
      <c r="MD97" s="10">
        <v>0</v>
      </c>
      <c r="ME97" s="10">
        <v>0</v>
      </c>
      <c r="MF97" s="10">
        <v>0</v>
      </c>
      <c r="MG97" s="11">
        <v>0</v>
      </c>
    </row>
    <row r="98" spans="1:346" hidden="1" x14ac:dyDescent="0.3">
      <c r="A98" s="32" t="s">
        <v>73</v>
      </c>
      <c r="B98" s="110"/>
      <c r="C98" s="110"/>
      <c r="D98" s="110"/>
      <c r="E98" s="110"/>
      <c r="F98" s="110"/>
      <c r="G98" s="110"/>
      <c r="H98" s="110"/>
      <c r="I98" s="110"/>
      <c r="J98" s="110"/>
      <c r="K98" s="110"/>
      <c r="L98" s="110"/>
      <c r="M98" s="110"/>
      <c r="N98" s="110"/>
      <c r="O98" s="110"/>
      <c r="P98" s="110"/>
      <c r="Q98" s="110"/>
      <c r="R98" s="110"/>
      <c r="S98" s="110"/>
      <c r="T98" s="110"/>
      <c r="U98" s="111"/>
      <c r="V98" s="22">
        <v>0</v>
      </c>
      <c r="W98" s="23">
        <v>0</v>
      </c>
      <c r="X98" s="23">
        <v>0</v>
      </c>
      <c r="Y98" s="23">
        <v>0</v>
      </c>
      <c r="Z98" s="23">
        <v>0</v>
      </c>
      <c r="AA98" s="23">
        <v>0</v>
      </c>
      <c r="AB98" s="23">
        <v>0</v>
      </c>
      <c r="AC98" s="23">
        <v>0</v>
      </c>
      <c r="AD98" s="23">
        <v>0</v>
      </c>
      <c r="AE98" s="23">
        <v>0</v>
      </c>
      <c r="AF98" s="23">
        <v>0</v>
      </c>
      <c r="AG98" s="23">
        <v>0</v>
      </c>
      <c r="AH98" s="23">
        <v>0</v>
      </c>
      <c r="AI98" s="23">
        <v>0</v>
      </c>
      <c r="AJ98" s="23">
        <v>0</v>
      </c>
      <c r="AK98" s="23">
        <v>0</v>
      </c>
      <c r="AL98" s="23">
        <v>0</v>
      </c>
      <c r="AM98" s="23">
        <v>0</v>
      </c>
      <c r="AN98" s="23">
        <v>0</v>
      </c>
      <c r="AO98" s="23">
        <v>0</v>
      </c>
      <c r="AP98" s="23">
        <v>0</v>
      </c>
      <c r="AQ98" s="23">
        <v>0</v>
      </c>
      <c r="AR98" s="23">
        <v>0</v>
      </c>
      <c r="AS98" s="23">
        <v>0</v>
      </c>
      <c r="AT98" s="23">
        <v>0</v>
      </c>
      <c r="AU98" s="23">
        <v>0</v>
      </c>
      <c r="AV98" s="23">
        <v>0</v>
      </c>
      <c r="AW98" s="23">
        <v>0</v>
      </c>
      <c r="AX98" s="23">
        <v>0</v>
      </c>
      <c r="AY98" s="23">
        <v>0</v>
      </c>
      <c r="AZ98" s="23">
        <v>0</v>
      </c>
      <c r="BA98" s="23">
        <v>0</v>
      </c>
      <c r="BB98" s="23">
        <v>0</v>
      </c>
      <c r="BC98" s="23">
        <v>0</v>
      </c>
      <c r="BD98" s="23">
        <v>0</v>
      </c>
      <c r="BE98" s="23">
        <v>0</v>
      </c>
      <c r="BF98" s="23">
        <v>0</v>
      </c>
      <c r="BG98" s="23">
        <v>0</v>
      </c>
      <c r="BH98" s="23">
        <v>0</v>
      </c>
      <c r="BI98" s="23">
        <v>0</v>
      </c>
      <c r="BJ98" s="23">
        <v>0</v>
      </c>
      <c r="BK98" s="23">
        <v>0</v>
      </c>
      <c r="BL98" s="23">
        <v>0</v>
      </c>
      <c r="BM98" s="23">
        <v>0</v>
      </c>
      <c r="BN98" s="23">
        <v>0</v>
      </c>
      <c r="BO98" s="23">
        <v>0</v>
      </c>
      <c r="BP98" s="23">
        <v>0</v>
      </c>
      <c r="BQ98" s="23">
        <v>0</v>
      </c>
      <c r="BR98" s="23">
        <v>0</v>
      </c>
      <c r="BS98" s="23">
        <v>0</v>
      </c>
      <c r="BT98" s="23">
        <v>0</v>
      </c>
      <c r="BU98" s="23">
        <v>0</v>
      </c>
      <c r="BV98" s="23">
        <v>0</v>
      </c>
      <c r="BW98" s="23">
        <v>0</v>
      </c>
      <c r="BX98" s="23">
        <v>0</v>
      </c>
      <c r="BY98" s="23">
        <v>0</v>
      </c>
      <c r="BZ98" s="23">
        <v>0</v>
      </c>
      <c r="CA98" s="23">
        <v>0</v>
      </c>
      <c r="CB98" s="23">
        <v>0</v>
      </c>
      <c r="CC98" s="23">
        <v>0</v>
      </c>
      <c r="CD98" s="23">
        <v>0</v>
      </c>
      <c r="CE98" s="23">
        <v>0</v>
      </c>
      <c r="CF98" s="23">
        <v>0</v>
      </c>
      <c r="CG98" s="23">
        <v>0</v>
      </c>
      <c r="CH98" s="23">
        <v>0</v>
      </c>
      <c r="CI98" s="23">
        <v>0</v>
      </c>
      <c r="CJ98" s="23">
        <v>0</v>
      </c>
      <c r="CK98" s="23">
        <v>0</v>
      </c>
      <c r="CL98" s="23">
        <v>0</v>
      </c>
      <c r="CM98" s="23">
        <v>0</v>
      </c>
      <c r="CN98" s="23">
        <v>0</v>
      </c>
      <c r="CO98" s="23">
        <v>0</v>
      </c>
      <c r="CP98" s="23">
        <v>0</v>
      </c>
      <c r="CQ98" s="23">
        <v>0</v>
      </c>
      <c r="CR98" s="23">
        <v>0</v>
      </c>
      <c r="CS98" s="23">
        <v>0</v>
      </c>
      <c r="CT98" s="23">
        <v>0</v>
      </c>
      <c r="CU98" s="23">
        <v>0</v>
      </c>
      <c r="CV98" s="23">
        <v>0</v>
      </c>
      <c r="CW98" s="24">
        <v>0</v>
      </c>
      <c r="CZ98" s="9">
        <v>0</v>
      </c>
      <c r="DA98" s="10">
        <v>0</v>
      </c>
      <c r="DB98" s="10">
        <v>0</v>
      </c>
      <c r="DC98" s="10">
        <v>0</v>
      </c>
      <c r="DD98" s="10">
        <v>0</v>
      </c>
      <c r="DE98" s="10">
        <v>0</v>
      </c>
      <c r="DF98" s="10">
        <v>0</v>
      </c>
      <c r="DG98" s="10">
        <v>0</v>
      </c>
      <c r="DH98" s="10">
        <v>0</v>
      </c>
      <c r="DI98" s="10">
        <v>0</v>
      </c>
      <c r="DJ98" s="10">
        <v>0</v>
      </c>
      <c r="DK98" s="10">
        <v>0</v>
      </c>
      <c r="DL98" s="10">
        <v>0</v>
      </c>
      <c r="DM98" s="10">
        <v>0</v>
      </c>
      <c r="DN98" s="10">
        <v>0</v>
      </c>
      <c r="DO98" s="10">
        <v>0</v>
      </c>
      <c r="DP98" s="10">
        <v>0</v>
      </c>
      <c r="DQ98" s="10">
        <v>0</v>
      </c>
      <c r="DR98" s="10">
        <v>0</v>
      </c>
      <c r="DS98" s="10">
        <v>0</v>
      </c>
      <c r="DT98" s="10">
        <v>0</v>
      </c>
      <c r="DU98" s="10">
        <v>0</v>
      </c>
      <c r="DV98" s="10">
        <v>0</v>
      </c>
      <c r="DW98" s="10">
        <v>0</v>
      </c>
      <c r="DX98" s="10">
        <v>0</v>
      </c>
      <c r="DY98" s="10">
        <v>0</v>
      </c>
      <c r="DZ98" s="10">
        <v>0</v>
      </c>
      <c r="EA98" s="10">
        <v>0</v>
      </c>
      <c r="EB98" s="10">
        <v>0</v>
      </c>
      <c r="EC98" s="10">
        <v>0</v>
      </c>
      <c r="ED98" s="10">
        <v>0</v>
      </c>
      <c r="EE98" s="10">
        <v>0</v>
      </c>
      <c r="EF98" s="10">
        <v>0</v>
      </c>
      <c r="EG98" s="10">
        <v>0</v>
      </c>
      <c r="EH98" s="10">
        <v>0</v>
      </c>
      <c r="EI98" s="10">
        <v>0</v>
      </c>
      <c r="EJ98" s="10">
        <v>0</v>
      </c>
      <c r="EK98" s="10">
        <v>0</v>
      </c>
      <c r="EL98" s="10">
        <v>0</v>
      </c>
      <c r="EM98" s="10">
        <v>0</v>
      </c>
      <c r="EN98" s="10">
        <v>0</v>
      </c>
      <c r="EO98" s="10">
        <v>0</v>
      </c>
      <c r="EP98" s="10">
        <v>0</v>
      </c>
      <c r="EQ98" s="10">
        <v>0</v>
      </c>
      <c r="ER98" s="10">
        <v>0</v>
      </c>
      <c r="ES98" s="10">
        <v>0</v>
      </c>
      <c r="ET98" s="10">
        <v>0</v>
      </c>
      <c r="EU98" s="10">
        <v>0</v>
      </c>
      <c r="EV98" s="10">
        <v>0</v>
      </c>
      <c r="EW98" s="10">
        <v>0</v>
      </c>
      <c r="EX98" s="10">
        <v>0</v>
      </c>
      <c r="EY98" s="10">
        <v>0</v>
      </c>
      <c r="EZ98" s="10">
        <v>0</v>
      </c>
      <c r="FA98" s="10">
        <v>0</v>
      </c>
      <c r="FB98" s="10">
        <v>0</v>
      </c>
      <c r="FC98" s="10">
        <v>0</v>
      </c>
      <c r="FD98" s="10">
        <v>0</v>
      </c>
      <c r="FE98" s="10">
        <v>0</v>
      </c>
      <c r="FF98" s="10">
        <v>0</v>
      </c>
      <c r="FG98" s="10">
        <v>0</v>
      </c>
      <c r="FH98" s="10">
        <v>0</v>
      </c>
      <c r="FI98" s="10">
        <v>0</v>
      </c>
      <c r="FJ98" s="10">
        <v>0</v>
      </c>
      <c r="FK98" s="10">
        <v>0</v>
      </c>
      <c r="FL98" s="10">
        <v>0</v>
      </c>
      <c r="FM98" s="10">
        <v>0</v>
      </c>
      <c r="FN98" s="10">
        <v>0</v>
      </c>
      <c r="FO98" s="10">
        <v>0</v>
      </c>
      <c r="FP98" s="10">
        <v>0</v>
      </c>
      <c r="FQ98" s="10">
        <v>0</v>
      </c>
      <c r="FR98" s="10">
        <v>0</v>
      </c>
      <c r="FS98" s="10">
        <v>0</v>
      </c>
      <c r="FT98" s="10">
        <v>0</v>
      </c>
      <c r="FU98" s="10">
        <v>0</v>
      </c>
      <c r="FV98" s="10">
        <v>0</v>
      </c>
      <c r="FW98" s="10">
        <v>0</v>
      </c>
      <c r="FX98" s="10">
        <v>1</v>
      </c>
      <c r="FY98" s="10">
        <v>0</v>
      </c>
      <c r="FZ98" s="10">
        <v>0</v>
      </c>
      <c r="GA98" s="11">
        <v>0</v>
      </c>
      <c r="GC98" s="9">
        <f t="shared" si="159"/>
        <v>0</v>
      </c>
      <c r="GD98" s="10">
        <f t="shared" si="80"/>
        <v>0</v>
      </c>
      <c r="GE98" s="10">
        <f t="shared" si="81"/>
        <v>0</v>
      </c>
      <c r="GF98" s="10">
        <f t="shared" si="82"/>
        <v>0</v>
      </c>
      <c r="GG98" s="10">
        <f t="shared" si="83"/>
        <v>0</v>
      </c>
      <c r="GH98" s="10">
        <f t="shared" si="84"/>
        <v>0</v>
      </c>
      <c r="GI98" s="10">
        <f t="shared" si="85"/>
        <v>0</v>
      </c>
      <c r="GJ98" s="10">
        <f t="shared" si="86"/>
        <v>0</v>
      </c>
      <c r="GK98" s="10">
        <f t="shared" si="87"/>
        <v>0</v>
      </c>
      <c r="GL98" s="10">
        <f t="shared" si="88"/>
        <v>0</v>
      </c>
      <c r="GM98" s="10">
        <f t="shared" si="89"/>
        <v>0</v>
      </c>
      <c r="GN98" s="10">
        <f t="shared" si="90"/>
        <v>0</v>
      </c>
      <c r="GO98" s="10">
        <f t="shared" si="91"/>
        <v>0</v>
      </c>
      <c r="GP98" s="10">
        <f t="shared" si="92"/>
        <v>0</v>
      </c>
      <c r="GQ98" s="10">
        <f t="shared" si="93"/>
        <v>0</v>
      </c>
      <c r="GR98" s="10">
        <f t="shared" si="94"/>
        <v>0</v>
      </c>
      <c r="GS98" s="10">
        <f t="shared" si="95"/>
        <v>0</v>
      </c>
      <c r="GT98" s="10">
        <f t="shared" si="96"/>
        <v>0</v>
      </c>
      <c r="GU98" s="10">
        <f t="shared" si="97"/>
        <v>0</v>
      </c>
      <c r="GV98" s="10">
        <f t="shared" si="98"/>
        <v>0</v>
      </c>
      <c r="GW98" s="10">
        <f t="shared" si="99"/>
        <v>0</v>
      </c>
      <c r="GX98" s="10">
        <f t="shared" si="100"/>
        <v>0</v>
      </c>
      <c r="GY98" s="10">
        <f t="shared" si="101"/>
        <v>0</v>
      </c>
      <c r="GZ98" s="10">
        <f t="shared" si="102"/>
        <v>0</v>
      </c>
      <c r="HA98" s="10">
        <f t="shared" si="103"/>
        <v>0</v>
      </c>
      <c r="HB98" s="10">
        <f t="shared" si="104"/>
        <v>0</v>
      </c>
      <c r="HC98" s="10">
        <f t="shared" si="105"/>
        <v>0</v>
      </c>
      <c r="HD98" s="10">
        <f t="shared" si="106"/>
        <v>0</v>
      </c>
      <c r="HE98" s="10">
        <f t="shared" si="107"/>
        <v>0</v>
      </c>
      <c r="HF98" s="10">
        <f t="shared" si="108"/>
        <v>0</v>
      </c>
      <c r="HG98" s="10">
        <f t="shared" si="109"/>
        <v>0</v>
      </c>
      <c r="HH98" s="10">
        <f t="shared" si="110"/>
        <v>0</v>
      </c>
      <c r="HI98" s="10">
        <f t="shared" si="111"/>
        <v>0</v>
      </c>
      <c r="HJ98" s="10">
        <f t="shared" si="112"/>
        <v>0</v>
      </c>
      <c r="HK98" s="10">
        <f t="shared" si="113"/>
        <v>0</v>
      </c>
      <c r="HL98" s="10">
        <f t="shared" si="114"/>
        <v>0</v>
      </c>
      <c r="HM98" s="10">
        <f t="shared" si="115"/>
        <v>0</v>
      </c>
      <c r="HN98" s="10">
        <f t="shared" si="116"/>
        <v>0</v>
      </c>
      <c r="HO98" s="10">
        <f t="shared" si="117"/>
        <v>0</v>
      </c>
      <c r="HP98" s="10">
        <f t="shared" si="118"/>
        <v>0</v>
      </c>
      <c r="HQ98" s="10">
        <f t="shared" si="119"/>
        <v>0</v>
      </c>
      <c r="HR98" s="10">
        <f t="shared" si="120"/>
        <v>0</v>
      </c>
      <c r="HS98" s="10">
        <f t="shared" si="121"/>
        <v>0</v>
      </c>
      <c r="HT98" s="10">
        <f t="shared" si="122"/>
        <v>0</v>
      </c>
      <c r="HU98" s="10">
        <f t="shared" si="123"/>
        <v>0</v>
      </c>
      <c r="HV98" s="10">
        <f t="shared" si="124"/>
        <v>0</v>
      </c>
      <c r="HW98" s="10">
        <f t="shared" si="125"/>
        <v>0</v>
      </c>
      <c r="HX98" s="10">
        <f t="shared" si="126"/>
        <v>0</v>
      </c>
      <c r="HY98" s="10">
        <f t="shared" si="127"/>
        <v>0</v>
      </c>
      <c r="HZ98" s="10">
        <f t="shared" si="128"/>
        <v>0</v>
      </c>
      <c r="IA98" s="10">
        <f t="shared" si="129"/>
        <v>0</v>
      </c>
      <c r="IB98" s="10">
        <f t="shared" si="130"/>
        <v>0</v>
      </c>
      <c r="IC98" s="10">
        <f t="shared" si="131"/>
        <v>0</v>
      </c>
      <c r="ID98" s="10">
        <f t="shared" si="132"/>
        <v>0</v>
      </c>
      <c r="IE98" s="10">
        <f t="shared" si="133"/>
        <v>0</v>
      </c>
      <c r="IF98" s="10">
        <f t="shared" si="134"/>
        <v>0</v>
      </c>
      <c r="IG98" s="10">
        <f t="shared" si="135"/>
        <v>0</v>
      </c>
      <c r="IH98" s="10">
        <f t="shared" si="136"/>
        <v>0</v>
      </c>
      <c r="II98" s="10">
        <f t="shared" si="137"/>
        <v>0</v>
      </c>
      <c r="IJ98" s="10">
        <f t="shared" si="138"/>
        <v>0</v>
      </c>
      <c r="IK98" s="10">
        <f t="shared" si="139"/>
        <v>0</v>
      </c>
      <c r="IL98" s="10">
        <f t="shared" si="140"/>
        <v>0</v>
      </c>
      <c r="IM98" s="10">
        <f t="shared" si="141"/>
        <v>0</v>
      </c>
      <c r="IN98" s="10">
        <f t="shared" si="142"/>
        <v>0</v>
      </c>
      <c r="IO98" s="10">
        <f t="shared" si="143"/>
        <v>0</v>
      </c>
      <c r="IP98" s="10">
        <f t="shared" si="144"/>
        <v>0</v>
      </c>
      <c r="IQ98" s="10">
        <f t="shared" si="145"/>
        <v>0</v>
      </c>
      <c r="IR98" s="10">
        <f t="shared" si="146"/>
        <v>0</v>
      </c>
      <c r="IS98" s="10">
        <f t="shared" si="147"/>
        <v>0</v>
      </c>
      <c r="IT98" s="10">
        <f t="shared" si="148"/>
        <v>0</v>
      </c>
      <c r="IU98" s="10">
        <f t="shared" si="149"/>
        <v>0</v>
      </c>
      <c r="IV98" s="10">
        <f t="shared" si="150"/>
        <v>0</v>
      </c>
      <c r="IW98" s="10">
        <f t="shared" si="151"/>
        <v>0</v>
      </c>
      <c r="IX98" s="10">
        <f t="shared" si="152"/>
        <v>0</v>
      </c>
      <c r="IY98" s="10">
        <f t="shared" si="153"/>
        <v>0</v>
      </c>
      <c r="IZ98" s="10">
        <f t="shared" si="154"/>
        <v>0</v>
      </c>
      <c r="JA98" s="10">
        <f t="shared" si="155"/>
        <v>1</v>
      </c>
      <c r="JB98" s="10">
        <f t="shared" si="156"/>
        <v>0</v>
      </c>
      <c r="JC98" s="10">
        <f t="shared" si="157"/>
        <v>0</v>
      </c>
      <c r="JD98" s="11">
        <f t="shared" si="158"/>
        <v>0</v>
      </c>
      <c r="JF98" s="9">
        <v>0</v>
      </c>
      <c r="JG98" s="10">
        <v>0</v>
      </c>
      <c r="JH98" s="10">
        <v>0</v>
      </c>
      <c r="JI98" s="10">
        <v>0</v>
      </c>
      <c r="JJ98" s="10">
        <v>0</v>
      </c>
      <c r="JK98" s="10">
        <v>0</v>
      </c>
      <c r="JL98" s="10">
        <v>0</v>
      </c>
      <c r="JM98" s="10">
        <v>0</v>
      </c>
      <c r="JN98" s="10">
        <v>0</v>
      </c>
      <c r="JO98" s="10">
        <v>0</v>
      </c>
      <c r="JP98" s="10">
        <v>0</v>
      </c>
      <c r="JQ98" s="10">
        <v>0</v>
      </c>
      <c r="JR98" s="10">
        <v>0</v>
      </c>
      <c r="JS98" s="10">
        <v>0</v>
      </c>
      <c r="JT98" s="10">
        <v>0</v>
      </c>
      <c r="JU98" s="10">
        <v>0</v>
      </c>
      <c r="JV98" s="10">
        <v>0</v>
      </c>
      <c r="JW98" s="10">
        <v>0</v>
      </c>
      <c r="JX98" s="10">
        <v>0</v>
      </c>
      <c r="JY98" s="10">
        <v>0</v>
      </c>
      <c r="JZ98" s="10">
        <v>0</v>
      </c>
      <c r="KA98" s="10">
        <v>0</v>
      </c>
      <c r="KB98" s="10">
        <v>0</v>
      </c>
      <c r="KC98" s="10">
        <v>0</v>
      </c>
      <c r="KD98" s="10">
        <v>0</v>
      </c>
      <c r="KE98" s="10">
        <v>0</v>
      </c>
      <c r="KF98" s="10">
        <v>0</v>
      </c>
      <c r="KG98" s="10">
        <v>0</v>
      </c>
      <c r="KH98" s="10">
        <v>0</v>
      </c>
      <c r="KI98" s="10">
        <v>0</v>
      </c>
      <c r="KJ98" s="10">
        <v>0</v>
      </c>
      <c r="KK98" s="10">
        <v>0</v>
      </c>
      <c r="KL98" s="10">
        <v>0</v>
      </c>
      <c r="KM98" s="10">
        <v>0</v>
      </c>
      <c r="KN98" s="10">
        <v>0</v>
      </c>
      <c r="KO98" s="10">
        <v>0</v>
      </c>
      <c r="KP98" s="10">
        <v>0</v>
      </c>
      <c r="KQ98" s="10">
        <v>0</v>
      </c>
      <c r="KR98" s="10">
        <v>0</v>
      </c>
      <c r="KS98" s="10">
        <v>0</v>
      </c>
      <c r="KT98" s="10">
        <v>0</v>
      </c>
      <c r="KU98" s="10">
        <v>0</v>
      </c>
      <c r="KV98" s="10">
        <v>0</v>
      </c>
      <c r="KW98" s="10">
        <v>0</v>
      </c>
      <c r="KX98" s="10">
        <v>0</v>
      </c>
      <c r="KY98" s="10">
        <v>0</v>
      </c>
      <c r="KZ98" s="10">
        <v>0</v>
      </c>
      <c r="LA98" s="10">
        <v>0</v>
      </c>
      <c r="LB98" s="10">
        <v>0</v>
      </c>
      <c r="LC98" s="10">
        <v>0</v>
      </c>
      <c r="LD98" s="10">
        <v>0</v>
      </c>
      <c r="LE98" s="10">
        <v>0</v>
      </c>
      <c r="LF98" s="10">
        <v>0</v>
      </c>
      <c r="LG98" s="10">
        <v>0</v>
      </c>
      <c r="LH98" s="10">
        <v>0</v>
      </c>
      <c r="LI98" s="10">
        <v>0</v>
      </c>
      <c r="LJ98" s="10">
        <v>0</v>
      </c>
      <c r="LK98" s="10">
        <v>0</v>
      </c>
      <c r="LL98" s="10">
        <v>0</v>
      </c>
      <c r="LM98" s="10">
        <v>0</v>
      </c>
      <c r="LN98" s="10">
        <v>0</v>
      </c>
      <c r="LO98" s="10">
        <v>0</v>
      </c>
      <c r="LP98" s="10">
        <v>0</v>
      </c>
      <c r="LQ98" s="10">
        <v>0</v>
      </c>
      <c r="LR98" s="10">
        <v>0</v>
      </c>
      <c r="LS98" s="10">
        <v>0</v>
      </c>
      <c r="LT98" s="10">
        <v>0</v>
      </c>
      <c r="LU98" s="10">
        <v>0</v>
      </c>
      <c r="LV98" s="10">
        <v>0</v>
      </c>
      <c r="LW98" s="10">
        <v>0</v>
      </c>
      <c r="LX98" s="10">
        <v>0</v>
      </c>
      <c r="LY98" s="10">
        <v>0</v>
      </c>
      <c r="LZ98" s="10">
        <v>0</v>
      </c>
      <c r="MA98" s="10">
        <v>0</v>
      </c>
      <c r="MB98" s="10">
        <v>0</v>
      </c>
      <c r="MC98" s="10">
        <v>0</v>
      </c>
      <c r="MD98" s="10">
        <v>1</v>
      </c>
      <c r="ME98" s="10">
        <v>0</v>
      </c>
      <c r="MF98" s="10">
        <v>0</v>
      </c>
      <c r="MG98" s="11">
        <v>0</v>
      </c>
    </row>
    <row r="99" spans="1:346" hidden="1" x14ac:dyDescent="0.3">
      <c r="A99" s="32" t="s">
        <v>74</v>
      </c>
      <c r="B99" s="110"/>
      <c r="C99" s="110"/>
      <c r="D99" s="110"/>
      <c r="E99" s="110"/>
      <c r="F99" s="110"/>
      <c r="G99" s="110"/>
      <c r="H99" s="110"/>
      <c r="I99" s="110"/>
      <c r="J99" s="110"/>
      <c r="K99" s="110"/>
      <c r="L99" s="110"/>
      <c r="M99" s="110"/>
      <c r="N99" s="110"/>
      <c r="O99" s="110"/>
      <c r="P99" s="110"/>
      <c r="Q99" s="110"/>
      <c r="R99" s="110"/>
      <c r="S99" s="110"/>
      <c r="T99" s="110"/>
      <c r="U99" s="111"/>
      <c r="V99" s="22">
        <v>0</v>
      </c>
      <c r="W99" s="23">
        <v>0</v>
      </c>
      <c r="X99" s="23">
        <v>0</v>
      </c>
      <c r="Y99" s="23">
        <v>0</v>
      </c>
      <c r="Z99" s="23">
        <v>0</v>
      </c>
      <c r="AA99" s="23">
        <v>0</v>
      </c>
      <c r="AB99" s="23">
        <v>0</v>
      </c>
      <c r="AC99" s="23">
        <v>0</v>
      </c>
      <c r="AD99" s="23">
        <v>0</v>
      </c>
      <c r="AE99" s="23">
        <v>0</v>
      </c>
      <c r="AF99" s="23">
        <v>0</v>
      </c>
      <c r="AG99" s="23">
        <v>0</v>
      </c>
      <c r="AH99" s="23">
        <v>0</v>
      </c>
      <c r="AI99" s="23">
        <v>0</v>
      </c>
      <c r="AJ99" s="23">
        <v>0</v>
      </c>
      <c r="AK99" s="23">
        <v>0</v>
      </c>
      <c r="AL99" s="23">
        <v>0</v>
      </c>
      <c r="AM99" s="23">
        <v>0</v>
      </c>
      <c r="AN99" s="23">
        <v>0</v>
      </c>
      <c r="AO99" s="23">
        <v>0</v>
      </c>
      <c r="AP99" s="23">
        <v>0</v>
      </c>
      <c r="AQ99" s="23">
        <v>0</v>
      </c>
      <c r="AR99" s="23">
        <v>0</v>
      </c>
      <c r="AS99" s="23">
        <v>0</v>
      </c>
      <c r="AT99" s="23">
        <v>0</v>
      </c>
      <c r="AU99" s="23">
        <v>0</v>
      </c>
      <c r="AV99" s="23">
        <v>0</v>
      </c>
      <c r="AW99" s="23">
        <v>0</v>
      </c>
      <c r="AX99" s="23">
        <v>0</v>
      </c>
      <c r="AY99" s="23">
        <v>0</v>
      </c>
      <c r="AZ99" s="23">
        <v>0</v>
      </c>
      <c r="BA99" s="23">
        <v>0</v>
      </c>
      <c r="BB99" s="23">
        <v>0</v>
      </c>
      <c r="BC99" s="23">
        <v>0</v>
      </c>
      <c r="BD99" s="23">
        <v>0</v>
      </c>
      <c r="BE99" s="23">
        <v>0</v>
      </c>
      <c r="BF99" s="23">
        <v>0</v>
      </c>
      <c r="BG99" s="23">
        <v>0</v>
      </c>
      <c r="BH99" s="23">
        <v>0</v>
      </c>
      <c r="BI99" s="23">
        <v>0</v>
      </c>
      <c r="BJ99" s="23">
        <v>0</v>
      </c>
      <c r="BK99" s="23">
        <v>0</v>
      </c>
      <c r="BL99" s="23">
        <v>0</v>
      </c>
      <c r="BM99" s="23">
        <v>0</v>
      </c>
      <c r="BN99" s="23">
        <v>0</v>
      </c>
      <c r="BO99" s="23">
        <v>0</v>
      </c>
      <c r="BP99" s="23">
        <v>0</v>
      </c>
      <c r="BQ99" s="23">
        <v>0</v>
      </c>
      <c r="BR99" s="23">
        <v>0</v>
      </c>
      <c r="BS99" s="23">
        <v>0</v>
      </c>
      <c r="BT99" s="23">
        <v>0</v>
      </c>
      <c r="BU99" s="23">
        <v>0</v>
      </c>
      <c r="BV99" s="23">
        <v>0</v>
      </c>
      <c r="BW99" s="23">
        <v>0</v>
      </c>
      <c r="BX99" s="23">
        <v>0</v>
      </c>
      <c r="BY99" s="23">
        <v>0</v>
      </c>
      <c r="BZ99" s="23">
        <v>0</v>
      </c>
      <c r="CA99" s="23">
        <v>0</v>
      </c>
      <c r="CB99" s="23">
        <v>0</v>
      </c>
      <c r="CC99" s="23">
        <v>0</v>
      </c>
      <c r="CD99" s="23">
        <v>0</v>
      </c>
      <c r="CE99" s="23">
        <v>0</v>
      </c>
      <c r="CF99" s="23">
        <v>0</v>
      </c>
      <c r="CG99" s="23">
        <v>0</v>
      </c>
      <c r="CH99" s="23">
        <v>0</v>
      </c>
      <c r="CI99" s="23">
        <v>0</v>
      </c>
      <c r="CJ99" s="23">
        <v>0</v>
      </c>
      <c r="CK99" s="23">
        <v>0</v>
      </c>
      <c r="CL99" s="23">
        <v>0</v>
      </c>
      <c r="CM99" s="23">
        <v>0</v>
      </c>
      <c r="CN99" s="23">
        <v>0</v>
      </c>
      <c r="CO99" s="23">
        <v>0</v>
      </c>
      <c r="CP99" s="23">
        <v>0</v>
      </c>
      <c r="CQ99" s="23">
        <v>0</v>
      </c>
      <c r="CR99" s="23">
        <v>0</v>
      </c>
      <c r="CS99" s="23">
        <v>0</v>
      </c>
      <c r="CT99" s="23">
        <v>0</v>
      </c>
      <c r="CU99" s="23">
        <v>0</v>
      </c>
      <c r="CV99" s="23">
        <v>0</v>
      </c>
      <c r="CW99" s="24">
        <v>0</v>
      </c>
      <c r="CZ99" s="9">
        <v>0</v>
      </c>
      <c r="DA99" s="10">
        <v>0</v>
      </c>
      <c r="DB99" s="10">
        <v>0</v>
      </c>
      <c r="DC99" s="10">
        <v>0</v>
      </c>
      <c r="DD99" s="10">
        <v>0</v>
      </c>
      <c r="DE99" s="10">
        <v>0</v>
      </c>
      <c r="DF99" s="10">
        <v>0</v>
      </c>
      <c r="DG99" s="10">
        <v>0</v>
      </c>
      <c r="DH99" s="10">
        <v>0</v>
      </c>
      <c r="DI99" s="10">
        <v>0</v>
      </c>
      <c r="DJ99" s="10">
        <v>0</v>
      </c>
      <c r="DK99" s="10">
        <v>0</v>
      </c>
      <c r="DL99" s="10">
        <v>0</v>
      </c>
      <c r="DM99" s="10">
        <v>0</v>
      </c>
      <c r="DN99" s="10">
        <v>0</v>
      </c>
      <c r="DO99" s="10">
        <v>0</v>
      </c>
      <c r="DP99" s="10">
        <v>0</v>
      </c>
      <c r="DQ99" s="10">
        <v>0</v>
      </c>
      <c r="DR99" s="10">
        <v>0</v>
      </c>
      <c r="DS99" s="10">
        <v>0</v>
      </c>
      <c r="DT99" s="10">
        <v>0</v>
      </c>
      <c r="DU99" s="10">
        <v>0</v>
      </c>
      <c r="DV99" s="10">
        <v>0</v>
      </c>
      <c r="DW99" s="10">
        <v>0</v>
      </c>
      <c r="DX99" s="10">
        <v>0</v>
      </c>
      <c r="DY99" s="10">
        <v>0</v>
      </c>
      <c r="DZ99" s="10">
        <v>0</v>
      </c>
      <c r="EA99" s="10">
        <v>0</v>
      </c>
      <c r="EB99" s="10">
        <v>0</v>
      </c>
      <c r="EC99" s="10">
        <v>0</v>
      </c>
      <c r="ED99" s="10">
        <v>0</v>
      </c>
      <c r="EE99" s="10">
        <v>0</v>
      </c>
      <c r="EF99" s="10">
        <v>0</v>
      </c>
      <c r="EG99" s="10">
        <v>0</v>
      </c>
      <c r="EH99" s="10">
        <v>0</v>
      </c>
      <c r="EI99" s="10">
        <v>0</v>
      </c>
      <c r="EJ99" s="10">
        <v>0</v>
      </c>
      <c r="EK99" s="10">
        <v>0</v>
      </c>
      <c r="EL99" s="10">
        <v>0</v>
      </c>
      <c r="EM99" s="10">
        <v>0</v>
      </c>
      <c r="EN99" s="10">
        <v>0</v>
      </c>
      <c r="EO99" s="10">
        <v>0</v>
      </c>
      <c r="EP99" s="10">
        <v>0</v>
      </c>
      <c r="EQ99" s="10">
        <v>0</v>
      </c>
      <c r="ER99" s="10">
        <v>0</v>
      </c>
      <c r="ES99" s="10">
        <v>0</v>
      </c>
      <c r="ET99" s="10">
        <v>0</v>
      </c>
      <c r="EU99" s="10">
        <v>0</v>
      </c>
      <c r="EV99" s="10">
        <v>0</v>
      </c>
      <c r="EW99" s="10">
        <v>0</v>
      </c>
      <c r="EX99" s="10">
        <v>0</v>
      </c>
      <c r="EY99" s="10">
        <v>0</v>
      </c>
      <c r="EZ99" s="10">
        <v>0</v>
      </c>
      <c r="FA99" s="10">
        <v>0</v>
      </c>
      <c r="FB99" s="10">
        <v>0</v>
      </c>
      <c r="FC99" s="10">
        <v>0</v>
      </c>
      <c r="FD99" s="10">
        <v>0</v>
      </c>
      <c r="FE99" s="10">
        <v>0</v>
      </c>
      <c r="FF99" s="10">
        <v>0</v>
      </c>
      <c r="FG99" s="10">
        <v>0</v>
      </c>
      <c r="FH99" s="10">
        <v>0</v>
      </c>
      <c r="FI99" s="10">
        <v>0</v>
      </c>
      <c r="FJ99" s="10">
        <v>0</v>
      </c>
      <c r="FK99" s="10">
        <v>0</v>
      </c>
      <c r="FL99" s="10">
        <v>0</v>
      </c>
      <c r="FM99" s="10">
        <v>0</v>
      </c>
      <c r="FN99" s="10">
        <v>0</v>
      </c>
      <c r="FO99" s="10">
        <v>0</v>
      </c>
      <c r="FP99" s="10">
        <v>0</v>
      </c>
      <c r="FQ99" s="10">
        <v>0</v>
      </c>
      <c r="FR99" s="10">
        <v>0</v>
      </c>
      <c r="FS99" s="10">
        <v>0</v>
      </c>
      <c r="FT99" s="10">
        <v>0</v>
      </c>
      <c r="FU99" s="10">
        <v>0</v>
      </c>
      <c r="FV99" s="10">
        <v>0</v>
      </c>
      <c r="FW99" s="10">
        <v>0</v>
      </c>
      <c r="FX99" s="10">
        <v>0</v>
      </c>
      <c r="FY99" s="10">
        <v>1</v>
      </c>
      <c r="FZ99" s="10">
        <v>0</v>
      </c>
      <c r="GA99" s="11">
        <v>0</v>
      </c>
      <c r="GC99" s="9">
        <f t="shared" si="159"/>
        <v>0</v>
      </c>
      <c r="GD99" s="10">
        <f t="shared" si="80"/>
        <v>0</v>
      </c>
      <c r="GE99" s="10">
        <f t="shared" si="81"/>
        <v>0</v>
      </c>
      <c r="GF99" s="10">
        <f t="shared" si="82"/>
        <v>0</v>
      </c>
      <c r="GG99" s="10">
        <f t="shared" si="83"/>
        <v>0</v>
      </c>
      <c r="GH99" s="10">
        <f t="shared" si="84"/>
        <v>0</v>
      </c>
      <c r="GI99" s="10">
        <f t="shared" si="85"/>
        <v>0</v>
      </c>
      <c r="GJ99" s="10">
        <f t="shared" si="86"/>
        <v>0</v>
      </c>
      <c r="GK99" s="10">
        <f t="shared" si="87"/>
        <v>0</v>
      </c>
      <c r="GL99" s="10">
        <f t="shared" si="88"/>
        <v>0</v>
      </c>
      <c r="GM99" s="10">
        <f t="shared" si="89"/>
        <v>0</v>
      </c>
      <c r="GN99" s="10">
        <f t="shared" si="90"/>
        <v>0</v>
      </c>
      <c r="GO99" s="10">
        <f t="shared" si="91"/>
        <v>0</v>
      </c>
      <c r="GP99" s="10">
        <f t="shared" si="92"/>
        <v>0</v>
      </c>
      <c r="GQ99" s="10">
        <f t="shared" si="93"/>
        <v>0</v>
      </c>
      <c r="GR99" s="10">
        <f t="shared" si="94"/>
        <v>0</v>
      </c>
      <c r="GS99" s="10">
        <f t="shared" si="95"/>
        <v>0</v>
      </c>
      <c r="GT99" s="10">
        <f t="shared" si="96"/>
        <v>0</v>
      </c>
      <c r="GU99" s="10">
        <f t="shared" si="97"/>
        <v>0</v>
      </c>
      <c r="GV99" s="10">
        <f t="shared" si="98"/>
        <v>0</v>
      </c>
      <c r="GW99" s="10">
        <f t="shared" si="99"/>
        <v>0</v>
      </c>
      <c r="GX99" s="10">
        <f t="shared" si="100"/>
        <v>0</v>
      </c>
      <c r="GY99" s="10">
        <f t="shared" si="101"/>
        <v>0</v>
      </c>
      <c r="GZ99" s="10">
        <f t="shared" si="102"/>
        <v>0</v>
      </c>
      <c r="HA99" s="10">
        <f t="shared" si="103"/>
        <v>0</v>
      </c>
      <c r="HB99" s="10">
        <f t="shared" si="104"/>
        <v>0</v>
      </c>
      <c r="HC99" s="10">
        <f t="shared" si="105"/>
        <v>0</v>
      </c>
      <c r="HD99" s="10">
        <f t="shared" si="106"/>
        <v>0</v>
      </c>
      <c r="HE99" s="10">
        <f t="shared" si="107"/>
        <v>0</v>
      </c>
      <c r="HF99" s="10">
        <f t="shared" si="108"/>
        <v>0</v>
      </c>
      <c r="HG99" s="10">
        <f t="shared" si="109"/>
        <v>0</v>
      </c>
      <c r="HH99" s="10">
        <f t="shared" si="110"/>
        <v>0</v>
      </c>
      <c r="HI99" s="10">
        <f t="shared" si="111"/>
        <v>0</v>
      </c>
      <c r="HJ99" s="10">
        <f t="shared" si="112"/>
        <v>0</v>
      </c>
      <c r="HK99" s="10">
        <f t="shared" si="113"/>
        <v>0</v>
      </c>
      <c r="HL99" s="10">
        <f t="shared" si="114"/>
        <v>0</v>
      </c>
      <c r="HM99" s="10">
        <f t="shared" si="115"/>
        <v>0</v>
      </c>
      <c r="HN99" s="10">
        <f t="shared" si="116"/>
        <v>0</v>
      </c>
      <c r="HO99" s="10">
        <f t="shared" si="117"/>
        <v>0</v>
      </c>
      <c r="HP99" s="10">
        <f t="shared" si="118"/>
        <v>0</v>
      </c>
      <c r="HQ99" s="10">
        <f t="shared" si="119"/>
        <v>0</v>
      </c>
      <c r="HR99" s="10">
        <f t="shared" si="120"/>
        <v>0</v>
      </c>
      <c r="HS99" s="10">
        <f t="shared" si="121"/>
        <v>0</v>
      </c>
      <c r="HT99" s="10">
        <f t="shared" si="122"/>
        <v>0</v>
      </c>
      <c r="HU99" s="10">
        <f t="shared" si="123"/>
        <v>0</v>
      </c>
      <c r="HV99" s="10">
        <f t="shared" si="124"/>
        <v>0</v>
      </c>
      <c r="HW99" s="10">
        <f t="shared" si="125"/>
        <v>0</v>
      </c>
      <c r="HX99" s="10">
        <f t="shared" si="126"/>
        <v>0</v>
      </c>
      <c r="HY99" s="10">
        <f t="shared" si="127"/>
        <v>0</v>
      </c>
      <c r="HZ99" s="10">
        <f t="shared" si="128"/>
        <v>0</v>
      </c>
      <c r="IA99" s="10">
        <f t="shared" si="129"/>
        <v>0</v>
      </c>
      <c r="IB99" s="10">
        <f t="shared" si="130"/>
        <v>0</v>
      </c>
      <c r="IC99" s="10">
        <f t="shared" si="131"/>
        <v>0</v>
      </c>
      <c r="ID99" s="10">
        <f t="shared" si="132"/>
        <v>0</v>
      </c>
      <c r="IE99" s="10">
        <f t="shared" si="133"/>
        <v>0</v>
      </c>
      <c r="IF99" s="10">
        <f t="shared" si="134"/>
        <v>0</v>
      </c>
      <c r="IG99" s="10">
        <f t="shared" si="135"/>
        <v>0</v>
      </c>
      <c r="IH99" s="10">
        <f t="shared" si="136"/>
        <v>0</v>
      </c>
      <c r="II99" s="10">
        <f t="shared" si="137"/>
        <v>0</v>
      </c>
      <c r="IJ99" s="10">
        <f t="shared" si="138"/>
        <v>0</v>
      </c>
      <c r="IK99" s="10">
        <f t="shared" si="139"/>
        <v>0</v>
      </c>
      <c r="IL99" s="10">
        <f t="shared" si="140"/>
        <v>0</v>
      </c>
      <c r="IM99" s="10">
        <f t="shared" si="141"/>
        <v>0</v>
      </c>
      <c r="IN99" s="10">
        <f t="shared" si="142"/>
        <v>0</v>
      </c>
      <c r="IO99" s="10">
        <f t="shared" si="143"/>
        <v>0</v>
      </c>
      <c r="IP99" s="10">
        <f t="shared" si="144"/>
        <v>0</v>
      </c>
      <c r="IQ99" s="10">
        <f t="shared" si="145"/>
        <v>0</v>
      </c>
      <c r="IR99" s="10">
        <f t="shared" si="146"/>
        <v>0</v>
      </c>
      <c r="IS99" s="10">
        <f t="shared" si="147"/>
        <v>0</v>
      </c>
      <c r="IT99" s="10">
        <f t="shared" si="148"/>
        <v>0</v>
      </c>
      <c r="IU99" s="10">
        <f t="shared" si="149"/>
        <v>0</v>
      </c>
      <c r="IV99" s="10">
        <f t="shared" si="150"/>
        <v>0</v>
      </c>
      <c r="IW99" s="10">
        <f t="shared" si="151"/>
        <v>0</v>
      </c>
      <c r="IX99" s="10">
        <f t="shared" si="152"/>
        <v>0</v>
      </c>
      <c r="IY99" s="10">
        <f t="shared" si="153"/>
        <v>0</v>
      </c>
      <c r="IZ99" s="10">
        <f t="shared" si="154"/>
        <v>0</v>
      </c>
      <c r="JA99" s="10">
        <f t="shared" si="155"/>
        <v>0</v>
      </c>
      <c r="JB99" s="10">
        <f t="shared" si="156"/>
        <v>1</v>
      </c>
      <c r="JC99" s="10">
        <f t="shared" si="157"/>
        <v>0</v>
      </c>
      <c r="JD99" s="11">
        <f t="shared" si="158"/>
        <v>0</v>
      </c>
      <c r="JF99" s="9">
        <v>0</v>
      </c>
      <c r="JG99" s="10">
        <v>0</v>
      </c>
      <c r="JH99" s="10">
        <v>0</v>
      </c>
      <c r="JI99" s="10">
        <v>0</v>
      </c>
      <c r="JJ99" s="10">
        <v>0</v>
      </c>
      <c r="JK99" s="10">
        <v>0</v>
      </c>
      <c r="JL99" s="10">
        <v>0</v>
      </c>
      <c r="JM99" s="10">
        <v>0</v>
      </c>
      <c r="JN99" s="10">
        <v>0</v>
      </c>
      <c r="JO99" s="10">
        <v>0</v>
      </c>
      <c r="JP99" s="10">
        <v>0</v>
      </c>
      <c r="JQ99" s="10">
        <v>0</v>
      </c>
      <c r="JR99" s="10">
        <v>0</v>
      </c>
      <c r="JS99" s="10">
        <v>0</v>
      </c>
      <c r="JT99" s="10">
        <v>0</v>
      </c>
      <c r="JU99" s="10">
        <v>0</v>
      </c>
      <c r="JV99" s="10">
        <v>0</v>
      </c>
      <c r="JW99" s="10">
        <v>0</v>
      </c>
      <c r="JX99" s="10">
        <v>0</v>
      </c>
      <c r="JY99" s="10">
        <v>0</v>
      </c>
      <c r="JZ99" s="10">
        <v>0</v>
      </c>
      <c r="KA99" s="10">
        <v>0</v>
      </c>
      <c r="KB99" s="10">
        <v>0</v>
      </c>
      <c r="KC99" s="10">
        <v>0</v>
      </c>
      <c r="KD99" s="10">
        <v>0</v>
      </c>
      <c r="KE99" s="10">
        <v>0</v>
      </c>
      <c r="KF99" s="10">
        <v>0</v>
      </c>
      <c r="KG99" s="10">
        <v>0</v>
      </c>
      <c r="KH99" s="10">
        <v>0</v>
      </c>
      <c r="KI99" s="10">
        <v>0</v>
      </c>
      <c r="KJ99" s="10">
        <v>0</v>
      </c>
      <c r="KK99" s="10">
        <v>0</v>
      </c>
      <c r="KL99" s="10">
        <v>0</v>
      </c>
      <c r="KM99" s="10">
        <v>0</v>
      </c>
      <c r="KN99" s="10">
        <v>0</v>
      </c>
      <c r="KO99" s="10">
        <v>0</v>
      </c>
      <c r="KP99" s="10">
        <v>0</v>
      </c>
      <c r="KQ99" s="10">
        <v>0</v>
      </c>
      <c r="KR99" s="10">
        <v>0</v>
      </c>
      <c r="KS99" s="10">
        <v>0</v>
      </c>
      <c r="KT99" s="10">
        <v>0</v>
      </c>
      <c r="KU99" s="10">
        <v>0</v>
      </c>
      <c r="KV99" s="10">
        <v>0</v>
      </c>
      <c r="KW99" s="10">
        <v>0</v>
      </c>
      <c r="KX99" s="10">
        <v>0</v>
      </c>
      <c r="KY99" s="10">
        <v>0</v>
      </c>
      <c r="KZ99" s="10">
        <v>0</v>
      </c>
      <c r="LA99" s="10">
        <v>0</v>
      </c>
      <c r="LB99" s="10">
        <v>0</v>
      </c>
      <c r="LC99" s="10">
        <v>0</v>
      </c>
      <c r="LD99" s="10">
        <v>0</v>
      </c>
      <c r="LE99" s="10">
        <v>0</v>
      </c>
      <c r="LF99" s="10">
        <v>0</v>
      </c>
      <c r="LG99" s="10">
        <v>0</v>
      </c>
      <c r="LH99" s="10">
        <v>0</v>
      </c>
      <c r="LI99" s="10">
        <v>0</v>
      </c>
      <c r="LJ99" s="10">
        <v>0</v>
      </c>
      <c r="LK99" s="10">
        <v>0</v>
      </c>
      <c r="LL99" s="10">
        <v>0</v>
      </c>
      <c r="LM99" s="10">
        <v>0</v>
      </c>
      <c r="LN99" s="10">
        <v>0</v>
      </c>
      <c r="LO99" s="10">
        <v>0</v>
      </c>
      <c r="LP99" s="10">
        <v>0</v>
      </c>
      <c r="LQ99" s="10">
        <v>0</v>
      </c>
      <c r="LR99" s="10">
        <v>0</v>
      </c>
      <c r="LS99" s="10">
        <v>0</v>
      </c>
      <c r="LT99" s="10">
        <v>0</v>
      </c>
      <c r="LU99" s="10">
        <v>0</v>
      </c>
      <c r="LV99" s="10">
        <v>0</v>
      </c>
      <c r="LW99" s="10">
        <v>0</v>
      </c>
      <c r="LX99" s="10">
        <v>0</v>
      </c>
      <c r="LY99" s="10">
        <v>0</v>
      </c>
      <c r="LZ99" s="10">
        <v>0</v>
      </c>
      <c r="MA99" s="10">
        <v>0</v>
      </c>
      <c r="MB99" s="10">
        <v>0</v>
      </c>
      <c r="MC99" s="10">
        <v>0</v>
      </c>
      <c r="MD99" s="10">
        <v>0</v>
      </c>
      <c r="ME99" s="10">
        <v>1</v>
      </c>
      <c r="MF99" s="10">
        <v>0</v>
      </c>
      <c r="MG99" s="11">
        <v>0</v>
      </c>
    </row>
    <row r="100" spans="1:346" hidden="1" x14ac:dyDescent="0.3">
      <c r="A100" s="32" t="s">
        <v>75</v>
      </c>
      <c r="B100" s="110"/>
      <c r="C100" s="110"/>
      <c r="D100" s="110"/>
      <c r="E100" s="110"/>
      <c r="F100" s="110"/>
      <c r="G100" s="110"/>
      <c r="H100" s="110"/>
      <c r="I100" s="110"/>
      <c r="J100" s="110"/>
      <c r="K100" s="110"/>
      <c r="L100" s="110"/>
      <c r="M100" s="110"/>
      <c r="N100" s="110"/>
      <c r="O100" s="110"/>
      <c r="P100" s="110"/>
      <c r="Q100" s="110"/>
      <c r="R100" s="110"/>
      <c r="S100" s="110"/>
      <c r="T100" s="110"/>
      <c r="U100" s="111"/>
      <c r="V100" s="22">
        <v>0</v>
      </c>
      <c r="W100" s="23">
        <v>0</v>
      </c>
      <c r="X100" s="23">
        <v>0</v>
      </c>
      <c r="Y100" s="23">
        <v>0</v>
      </c>
      <c r="Z100" s="23">
        <v>0</v>
      </c>
      <c r="AA100" s="23">
        <v>0</v>
      </c>
      <c r="AB100" s="23">
        <v>0</v>
      </c>
      <c r="AC100" s="23">
        <v>0</v>
      </c>
      <c r="AD100" s="23">
        <v>0</v>
      </c>
      <c r="AE100" s="23">
        <v>0</v>
      </c>
      <c r="AF100" s="23">
        <v>0</v>
      </c>
      <c r="AG100" s="23">
        <v>0</v>
      </c>
      <c r="AH100" s="23">
        <v>0</v>
      </c>
      <c r="AI100" s="23">
        <v>0</v>
      </c>
      <c r="AJ100" s="23">
        <v>0</v>
      </c>
      <c r="AK100" s="23">
        <v>0</v>
      </c>
      <c r="AL100" s="23">
        <v>0</v>
      </c>
      <c r="AM100" s="23">
        <v>0</v>
      </c>
      <c r="AN100" s="23">
        <v>0</v>
      </c>
      <c r="AO100" s="23">
        <v>0</v>
      </c>
      <c r="AP100" s="23">
        <v>0</v>
      </c>
      <c r="AQ100" s="23">
        <v>0</v>
      </c>
      <c r="AR100" s="23">
        <v>0</v>
      </c>
      <c r="AS100" s="23">
        <v>0</v>
      </c>
      <c r="AT100" s="23">
        <v>0</v>
      </c>
      <c r="AU100" s="23">
        <v>0</v>
      </c>
      <c r="AV100" s="23">
        <v>0</v>
      </c>
      <c r="AW100" s="23">
        <v>0</v>
      </c>
      <c r="AX100" s="23">
        <v>0</v>
      </c>
      <c r="AY100" s="23">
        <v>0</v>
      </c>
      <c r="AZ100" s="23">
        <v>0</v>
      </c>
      <c r="BA100" s="23">
        <v>0</v>
      </c>
      <c r="BB100" s="23">
        <v>0</v>
      </c>
      <c r="BC100" s="23">
        <v>0</v>
      </c>
      <c r="BD100" s="23">
        <v>0</v>
      </c>
      <c r="BE100" s="23">
        <v>0</v>
      </c>
      <c r="BF100" s="23">
        <v>0</v>
      </c>
      <c r="BG100" s="23">
        <v>0</v>
      </c>
      <c r="BH100" s="23">
        <v>0</v>
      </c>
      <c r="BI100" s="23">
        <v>0</v>
      </c>
      <c r="BJ100" s="23">
        <v>0</v>
      </c>
      <c r="BK100" s="23">
        <v>0</v>
      </c>
      <c r="BL100" s="23">
        <v>0</v>
      </c>
      <c r="BM100" s="23">
        <v>0</v>
      </c>
      <c r="BN100" s="23">
        <v>0</v>
      </c>
      <c r="BO100" s="23">
        <v>0</v>
      </c>
      <c r="BP100" s="23">
        <v>0</v>
      </c>
      <c r="BQ100" s="23">
        <v>0</v>
      </c>
      <c r="BR100" s="23">
        <v>0</v>
      </c>
      <c r="BS100" s="23">
        <v>0</v>
      </c>
      <c r="BT100" s="23">
        <v>0</v>
      </c>
      <c r="BU100" s="23">
        <v>0</v>
      </c>
      <c r="BV100" s="23">
        <v>0</v>
      </c>
      <c r="BW100" s="23">
        <v>0</v>
      </c>
      <c r="BX100" s="23">
        <v>0</v>
      </c>
      <c r="BY100" s="23">
        <v>0</v>
      </c>
      <c r="BZ100" s="23">
        <v>0</v>
      </c>
      <c r="CA100" s="23">
        <v>0</v>
      </c>
      <c r="CB100" s="23">
        <v>0</v>
      </c>
      <c r="CC100" s="23">
        <v>0</v>
      </c>
      <c r="CD100" s="23">
        <v>0</v>
      </c>
      <c r="CE100" s="23">
        <v>0</v>
      </c>
      <c r="CF100" s="23">
        <v>0</v>
      </c>
      <c r="CG100" s="23">
        <v>0</v>
      </c>
      <c r="CH100" s="23">
        <v>0</v>
      </c>
      <c r="CI100" s="23">
        <v>0</v>
      </c>
      <c r="CJ100" s="23">
        <v>0</v>
      </c>
      <c r="CK100" s="23">
        <v>0</v>
      </c>
      <c r="CL100" s="23">
        <v>0</v>
      </c>
      <c r="CM100" s="23">
        <v>0</v>
      </c>
      <c r="CN100" s="23">
        <v>0</v>
      </c>
      <c r="CO100" s="23">
        <v>0</v>
      </c>
      <c r="CP100" s="23">
        <v>0</v>
      </c>
      <c r="CQ100" s="23">
        <v>0</v>
      </c>
      <c r="CR100" s="23">
        <v>0</v>
      </c>
      <c r="CS100" s="23">
        <v>0</v>
      </c>
      <c r="CT100" s="23">
        <v>0</v>
      </c>
      <c r="CU100" s="23">
        <v>0</v>
      </c>
      <c r="CV100" s="23">
        <v>0</v>
      </c>
      <c r="CW100" s="24">
        <v>0</v>
      </c>
      <c r="CZ100" s="9">
        <v>0</v>
      </c>
      <c r="DA100" s="10">
        <v>0</v>
      </c>
      <c r="DB100" s="10">
        <v>0</v>
      </c>
      <c r="DC100" s="10">
        <v>0</v>
      </c>
      <c r="DD100" s="10">
        <v>0</v>
      </c>
      <c r="DE100" s="10">
        <v>0</v>
      </c>
      <c r="DF100" s="10">
        <v>0</v>
      </c>
      <c r="DG100" s="10">
        <v>0</v>
      </c>
      <c r="DH100" s="10">
        <v>0</v>
      </c>
      <c r="DI100" s="10">
        <v>0</v>
      </c>
      <c r="DJ100" s="10">
        <v>0</v>
      </c>
      <c r="DK100" s="10">
        <v>0</v>
      </c>
      <c r="DL100" s="10">
        <v>0</v>
      </c>
      <c r="DM100" s="10">
        <v>0</v>
      </c>
      <c r="DN100" s="10">
        <v>0</v>
      </c>
      <c r="DO100" s="10">
        <v>0</v>
      </c>
      <c r="DP100" s="10">
        <v>0</v>
      </c>
      <c r="DQ100" s="10">
        <v>0</v>
      </c>
      <c r="DR100" s="10">
        <v>0</v>
      </c>
      <c r="DS100" s="10">
        <v>0</v>
      </c>
      <c r="DT100" s="10">
        <v>0</v>
      </c>
      <c r="DU100" s="10">
        <v>0</v>
      </c>
      <c r="DV100" s="10">
        <v>0</v>
      </c>
      <c r="DW100" s="10">
        <v>0</v>
      </c>
      <c r="DX100" s="10">
        <v>0</v>
      </c>
      <c r="DY100" s="10">
        <v>0</v>
      </c>
      <c r="DZ100" s="10">
        <v>0</v>
      </c>
      <c r="EA100" s="10">
        <v>0</v>
      </c>
      <c r="EB100" s="10">
        <v>0</v>
      </c>
      <c r="EC100" s="10">
        <v>0</v>
      </c>
      <c r="ED100" s="10">
        <v>0</v>
      </c>
      <c r="EE100" s="10">
        <v>0</v>
      </c>
      <c r="EF100" s="10">
        <v>0</v>
      </c>
      <c r="EG100" s="10">
        <v>0</v>
      </c>
      <c r="EH100" s="10">
        <v>0</v>
      </c>
      <c r="EI100" s="10">
        <v>0</v>
      </c>
      <c r="EJ100" s="10">
        <v>0</v>
      </c>
      <c r="EK100" s="10">
        <v>0</v>
      </c>
      <c r="EL100" s="10">
        <v>0</v>
      </c>
      <c r="EM100" s="10">
        <v>0</v>
      </c>
      <c r="EN100" s="10">
        <v>0</v>
      </c>
      <c r="EO100" s="10">
        <v>0</v>
      </c>
      <c r="EP100" s="10">
        <v>0</v>
      </c>
      <c r="EQ100" s="10">
        <v>0</v>
      </c>
      <c r="ER100" s="10">
        <v>0</v>
      </c>
      <c r="ES100" s="10">
        <v>0</v>
      </c>
      <c r="ET100" s="10">
        <v>0</v>
      </c>
      <c r="EU100" s="10">
        <v>0</v>
      </c>
      <c r="EV100" s="10">
        <v>0</v>
      </c>
      <c r="EW100" s="10">
        <v>0</v>
      </c>
      <c r="EX100" s="10">
        <v>0</v>
      </c>
      <c r="EY100" s="10">
        <v>0</v>
      </c>
      <c r="EZ100" s="10">
        <v>0</v>
      </c>
      <c r="FA100" s="10">
        <v>0</v>
      </c>
      <c r="FB100" s="10">
        <v>0</v>
      </c>
      <c r="FC100" s="10">
        <v>0</v>
      </c>
      <c r="FD100" s="10">
        <v>0</v>
      </c>
      <c r="FE100" s="10">
        <v>0</v>
      </c>
      <c r="FF100" s="10">
        <v>0</v>
      </c>
      <c r="FG100" s="10">
        <v>0</v>
      </c>
      <c r="FH100" s="10">
        <v>0</v>
      </c>
      <c r="FI100" s="10">
        <v>0</v>
      </c>
      <c r="FJ100" s="10">
        <v>0</v>
      </c>
      <c r="FK100" s="10">
        <v>0</v>
      </c>
      <c r="FL100" s="10">
        <v>0</v>
      </c>
      <c r="FM100" s="10">
        <v>0</v>
      </c>
      <c r="FN100" s="10">
        <v>0</v>
      </c>
      <c r="FO100" s="10">
        <v>0</v>
      </c>
      <c r="FP100" s="10">
        <v>0</v>
      </c>
      <c r="FQ100" s="10">
        <v>0</v>
      </c>
      <c r="FR100" s="10">
        <v>0</v>
      </c>
      <c r="FS100" s="10">
        <v>0</v>
      </c>
      <c r="FT100" s="10">
        <v>0</v>
      </c>
      <c r="FU100" s="10">
        <v>0</v>
      </c>
      <c r="FV100" s="10">
        <v>0</v>
      </c>
      <c r="FW100" s="10">
        <v>0</v>
      </c>
      <c r="FX100" s="10">
        <v>0</v>
      </c>
      <c r="FY100" s="10">
        <v>0</v>
      </c>
      <c r="FZ100" s="10">
        <v>1</v>
      </c>
      <c r="GA100" s="11">
        <v>0</v>
      </c>
      <c r="GC100" s="9">
        <f t="shared" si="159"/>
        <v>0</v>
      </c>
      <c r="GD100" s="10">
        <f t="shared" si="80"/>
        <v>0</v>
      </c>
      <c r="GE100" s="10">
        <f t="shared" si="81"/>
        <v>0</v>
      </c>
      <c r="GF100" s="10">
        <f t="shared" si="82"/>
        <v>0</v>
      </c>
      <c r="GG100" s="10">
        <f t="shared" si="83"/>
        <v>0</v>
      </c>
      <c r="GH100" s="10">
        <f t="shared" si="84"/>
        <v>0</v>
      </c>
      <c r="GI100" s="10">
        <f t="shared" si="85"/>
        <v>0</v>
      </c>
      <c r="GJ100" s="10">
        <f t="shared" si="86"/>
        <v>0</v>
      </c>
      <c r="GK100" s="10">
        <f t="shared" si="87"/>
        <v>0</v>
      </c>
      <c r="GL100" s="10">
        <f t="shared" si="88"/>
        <v>0</v>
      </c>
      <c r="GM100" s="10">
        <f t="shared" si="89"/>
        <v>0</v>
      </c>
      <c r="GN100" s="10">
        <f t="shared" si="90"/>
        <v>0</v>
      </c>
      <c r="GO100" s="10">
        <f t="shared" si="91"/>
        <v>0</v>
      </c>
      <c r="GP100" s="10">
        <f t="shared" si="92"/>
        <v>0</v>
      </c>
      <c r="GQ100" s="10">
        <f t="shared" si="93"/>
        <v>0</v>
      </c>
      <c r="GR100" s="10">
        <f t="shared" si="94"/>
        <v>0</v>
      </c>
      <c r="GS100" s="10">
        <f t="shared" si="95"/>
        <v>0</v>
      </c>
      <c r="GT100" s="10">
        <f t="shared" si="96"/>
        <v>0</v>
      </c>
      <c r="GU100" s="10">
        <f t="shared" si="97"/>
        <v>0</v>
      </c>
      <c r="GV100" s="10">
        <f t="shared" si="98"/>
        <v>0</v>
      </c>
      <c r="GW100" s="10">
        <f t="shared" si="99"/>
        <v>0</v>
      </c>
      <c r="GX100" s="10">
        <f t="shared" si="100"/>
        <v>0</v>
      </c>
      <c r="GY100" s="10">
        <f t="shared" si="101"/>
        <v>0</v>
      </c>
      <c r="GZ100" s="10">
        <f t="shared" si="102"/>
        <v>0</v>
      </c>
      <c r="HA100" s="10">
        <f t="shared" si="103"/>
        <v>0</v>
      </c>
      <c r="HB100" s="10">
        <f t="shared" si="104"/>
        <v>0</v>
      </c>
      <c r="HC100" s="10">
        <f t="shared" si="105"/>
        <v>0</v>
      </c>
      <c r="HD100" s="10">
        <f t="shared" si="106"/>
        <v>0</v>
      </c>
      <c r="HE100" s="10">
        <f t="shared" si="107"/>
        <v>0</v>
      </c>
      <c r="HF100" s="10">
        <f t="shared" si="108"/>
        <v>0</v>
      </c>
      <c r="HG100" s="10">
        <f t="shared" si="109"/>
        <v>0</v>
      </c>
      <c r="HH100" s="10">
        <f t="shared" si="110"/>
        <v>0</v>
      </c>
      <c r="HI100" s="10">
        <f t="shared" si="111"/>
        <v>0</v>
      </c>
      <c r="HJ100" s="10">
        <f t="shared" si="112"/>
        <v>0</v>
      </c>
      <c r="HK100" s="10">
        <f t="shared" si="113"/>
        <v>0</v>
      </c>
      <c r="HL100" s="10">
        <f t="shared" si="114"/>
        <v>0</v>
      </c>
      <c r="HM100" s="10">
        <f t="shared" si="115"/>
        <v>0</v>
      </c>
      <c r="HN100" s="10">
        <f t="shared" si="116"/>
        <v>0</v>
      </c>
      <c r="HO100" s="10">
        <f t="shared" si="117"/>
        <v>0</v>
      </c>
      <c r="HP100" s="10">
        <f t="shared" si="118"/>
        <v>0</v>
      </c>
      <c r="HQ100" s="10">
        <f t="shared" si="119"/>
        <v>0</v>
      </c>
      <c r="HR100" s="10">
        <f t="shared" si="120"/>
        <v>0</v>
      </c>
      <c r="HS100" s="10">
        <f t="shared" si="121"/>
        <v>0</v>
      </c>
      <c r="HT100" s="10">
        <f t="shared" si="122"/>
        <v>0</v>
      </c>
      <c r="HU100" s="10">
        <f t="shared" si="123"/>
        <v>0</v>
      </c>
      <c r="HV100" s="10">
        <f t="shared" si="124"/>
        <v>0</v>
      </c>
      <c r="HW100" s="10">
        <f t="shared" si="125"/>
        <v>0</v>
      </c>
      <c r="HX100" s="10">
        <f t="shared" si="126"/>
        <v>0</v>
      </c>
      <c r="HY100" s="10">
        <f t="shared" si="127"/>
        <v>0</v>
      </c>
      <c r="HZ100" s="10">
        <f t="shared" si="128"/>
        <v>0</v>
      </c>
      <c r="IA100" s="10">
        <f t="shared" si="129"/>
        <v>0</v>
      </c>
      <c r="IB100" s="10">
        <f t="shared" si="130"/>
        <v>0</v>
      </c>
      <c r="IC100" s="10">
        <f t="shared" si="131"/>
        <v>0</v>
      </c>
      <c r="ID100" s="10">
        <f t="shared" si="132"/>
        <v>0</v>
      </c>
      <c r="IE100" s="10">
        <f t="shared" si="133"/>
        <v>0</v>
      </c>
      <c r="IF100" s="10">
        <f t="shared" si="134"/>
        <v>0</v>
      </c>
      <c r="IG100" s="10">
        <f t="shared" si="135"/>
        <v>0</v>
      </c>
      <c r="IH100" s="10">
        <f t="shared" si="136"/>
        <v>0</v>
      </c>
      <c r="II100" s="10">
        <f t="shared" si="137"/>
        <v>0</v>
      </c>
      <c r="IJ100" s="10">
        <f t="shared" si="138"/>
        <v>0</v>
      </c>
      <c r="IK100" s="10">
        <f t="shared" si="139"/>
        <v>0</v>
      </c>
      <c r="IL100" s="10">
        <f t="shared" si="140"/>
        <v>0</v>
      </c>
      <c r="IM100" s="10">
        <f t="shared" si="141"/>
        <v>0</v>
      </c>
      <c r="IN100" s="10">
        <f t="shared" si="142"/>
        <v>0</v>
      </c>
      <c r="IO100" s="10">
        <f t="shared" si="143"/>
        <v>0</v>
      </c>
      <c r="IP100" s="10">
        <f t="shared" si="144"/>
        <v>0</v>
      </c>
      <c r="IQ100" s="10">
        <f t="shared" si="145"/>
        <v>0</v>
      </c>
      <c r="IR100" s="10">
        <f t="shared" si="146"/>
        <v>0</v>
      </c>
      <c r="IS100" s="10">
        <f t="shared" si="147"/>
        <v>0</v>
      </c>
      <c r="IT100" s="10">
        <f t="shared" si="148"/>
        <v>0</v>
      </c>
      <c r="IU100" s="10">
        <f t="shared" si="149"/>
        <v>0</v>
      </c>
      <c r="IV100" s="10">
        <f t="shared" si="150"/>
        <v>0</v>
      </c>
      <c r="IW100" s="10">
        <f t="shared" si="151"/>
        <v>0</v>
      </c>
      <c r="IX100" s="10">
        <f t="shared" si="152"/>
        <v>0</v>
      </c>
      <c r="IY100" s="10">
        <f t="shared" si="153"/>
        <v>0</v>
      </c>
      <c r="IZ100" s="10">
        <f t="shared" si="154"/>
        <v>0</v>
      </c>
      <c r="JA100" s="10">
        <f t="shared" si="155"/>
        <v>0</v>
      </c>
      <c r="JB100" s="10">
        <f t="shared" si="156"/>
        <v>0</v>
      </c>
      <c r="JC100" s="10">
        <f t="shared" si="157"/>
        <v>1</v>
      </c>
      <c r="JD100" s="11">
        <f t="shared" si="158"/>
        <v>0</v>
      </c>
      <c r="JF100" s="9">
        <v>0</v>
      </c>
      <c r="JG100" s="10">
        <v>0</v>
      </c>
      <c r="JH100" s="10">
        <v>0</v>
      </c>
      <c r="JI100" s="10">
        <v>0</v>
      </c>
      <c r="JJ100" s="10">
        <v>0</v>
      </c>
      <c r="JK100" s="10">
        <v>0</v>
      </c>
      <c r="JL100" s="10">
        <v>0</v>
      </c>
      <c r="JM100" s="10">
        <v>0</v>
      </c>
      <c r="JN100" s="10">
        <v>0</v>
      </c>
      <c r="JO100" s="10">
        <v>0</v>
      </c>
      <c r="JP100" s="10">
        <v>0</v>
      </c>
      <c r="JQ100" s="10">
        <v>0</v>
      </c>
      <c r="JR100" s="10">
        <v>0</v>
      </c>
      <c r="JS100" s="10">
        <v>0</v>
      </c>
      <c r="JT100" s="10">
        <v>0</v>
      </c>
      <c r="JU100" s="10">
        <v>0</v>
      </c>
      <c r="JV100" s="10">
        <v>0</v>
      </c>
      <c r="JW100" s="10">
        <v>0</v>
      </c>
      <c r="JX100" s="10">
        <v>0</v>
      </c>
      <c r="JY100" s="10">
        <v>0</v>
      </c>
      <c r="JZ100" s="10">
        <v>0</v>
      </c>
      <c r="KA100" s="10">
        <v>0</v>
      </c>
      <c r="KB100" s="10">
        <v>0</v>
      </c>
      <c r="KC100" s="10">
        <v>0</v>
      </c>
      <c r="KD100" s="10">
        <v>0</v>
      </c>
      <c r="KE100" s="10">
        <v>0</v>
      </c>
      <c r="KF100" s="10">
        <v>0</v>
      </c>
      <c r="KG100" s="10">
        <v>0</v>
      </c>
      <c r="KH100" s="10">
        <v>0</v>
      </c>
      <c r="KI100" s="10">
        <v>0</v>
      </c>
      <c r="KJ100" s="10">
        <v>0</v>
      </c>
      <c r="KK100" s="10">
        <v>0</v>
      </c>
      <c r="KL100" s="10">
        <v>0</v>
      </c>
      <c r="KM100" s="10">
        <v>0</v>
      </c>
      <c r="KN100" s="10">
        <v>0</v>
      </c>
      <c r="KO100" s="10">
        <v>0</v>
      </c>
      <c r="KP100" s="10">
        <v>0</v>
      </c>
      <c r="KQ100" s="10">
        <v>0</v>
      </c>
      <c r="KR100" s="10">
        <v>0</v>
      </c>
      <c r="KS100" s="10">
        <v>0</v>
      </c>
      <c r="KT100" s="10">
        <v>0</v>
      </c>
      <c r="KU100" s="10">
        <v>0</v>
      </c>
      <c r="KV100" s="10">
        <v>0</v>
      </c>
      <c r="KW100" s="10">
        <v>0</v>
      </c>
      <c r="KX100" s="10">
        <v>0</v>
      </c>
      <c r="KY100" s="10">
        <v>0</v>
      </c>
      <c r="KZ100" s="10">
        <v>0</v>
      </c>
      <c r="LA100" s="10">
        <v>0</v>
      </c>
      <c r="LB100" s="10">
        <v>0</v>
      </c>
      <c r="LC100" s="10">
        <v>0</v>
      </c>
      <c r="LD100" s="10">
        <v>0</v>
      </c>
      <c r="LE100" s="10">
        <v>0</v>
      </c>
      <c r="LF100" s="10">
        <v>0</v>
      </c>
      <c r="LG100" s="10">
        <v>0</v>
      </c>
      <c r="LH100" s="10">
        <v>0</v>
      </c>
      <c r="LI100" s="10">
        <v>0</v>
      </c>
      <c r="LJ100" s="10">
        <v>0</v>
      </c>
      <c r="LK100" s="10">
        <v>0</v>
      </c>
      <c r="LL100" s="10">
        <v>0</v>
      </c>
      <c r="LM100" s="10">
        <v>0</v>
      </c>
      <c r="LN100" s="10">
        <v>0</v>
      </c>
      <c r="LO100" s="10">
        <v>0</v>
      </c>
      <c r="LP100" s="10">
        <v>0</v>
      </c>
      <c r="LQ100" s="10">
        <v>0</v>
      </c>
      <c r="LR100" s="10">
        <v>0</v>
      </c>
      <c r="LS100" s="10">
        <v>0</v>
      </c>
      <c r="LT100" s="10">
        <v>0</v>
      </c>
      <c r="LU100" s="10">
        <v>0</v>
      </c>
      <c r="LV100" s="10">
        <v>0</v>
      </c>
      <c r="LW100" s="10">
        <v>0</v>
      </c>
      <c r="LX100" s="10">
        <v>0</v>
      </c>
      <c r="LY100" s="10">
        <v>0</v>
      </c>
      <c r="LZ100" s="10">
        <v>0</v>
      </c>
      <c r="MA100" s="10">
        <v>0</v>
      </c>
      <c r="MB100" s="10">
        <v>0</v>
      </c>
      <c r="MC100" s="10">
        <v>0</v>
      </c>
      <c r="MD100" s="10">
        <v>0</v>
      </c>
      <c r="ME100" s="10">
        <v>0</v>
      </c>
      <c r="MF100" s="10">
        <v>1</v>
      </c>
      <c r="MG100" s="11">
        <v>0</v>
      </c>
    </row>
    <row r="101" spans="1:346" ht="15" hidden="1" thickBot="1" x14ac:dyDescent="0.35">
      <c r="A101" s="33" t="s">
        <v>76</v>
      </c>
      <c r="B101" s="112"/>
      <c r="C101" s="112"/>
      <c r="D101" s="112"/>
      <c r="E101" s="112"/>
      <c r="F101" s="112"/>
      <c r="G101" s="112"/>
      <c r="H101" s="112"/>
      <c r="I101" s="112"/>
      <c r="J101" s="112"/>
      <c r="K101" s="112"/>
      <c r="L101" s="112"/>
      <c r="M101" s="112"/>
      <c r="N101" s="112"/>
      <c r="O101" s="112"/>
      <c r="P101" s="112"/>
      <c r="Q101" s="112"/>
      <c r="R101" s="112"/>
      <c r="S101" s="112"/>
      <c r="T101" s="112"/>
      <c r="U101" s="113"/>
      <c r="V101" s="25">
        <v>0</v>
      </c>
      <c r="W101" s="26">
        <v>0</v>
      </c>
      <c r="X101" s="26">
        <v>0</v>
      </c>
      <c r="Y101" s="26">
        <v>0</v>
      </c>
      <c r="Z101" s="26">
        <v>0</v>
      </c>
      <c r="AA101" s="26">
        <v>0</v>
      </c>
      <c r="AB101" s="26">
        <v>0</v>
      </c>
      <c r="AC101" s="26">
        <v>0</v>
      </c>
      <c r="AD101" s="26">
        <v>0</v>
      </c>
      <c r="AE101" s="26">
        <v>0</v>
      </c>
      <c r="AF101" s="26">
        <v>0</v>
      </c>
      <c r="AG101" s="26">
        <v>0</v>
      </c>
      <c r="AH101" s="26">
        <v>0</v>
      </c>
      <c r="AI101" s="26">
        <v>0</v>
      </c>
      <c r="AJ101" s="26">
        <v>0</v>
      </c>
      <c r="AK101" s="26">
        <v>0</v>
      </c>
      <c r="AL101" s="26">
        <v>0</v>
      </c>
      <c r="AM101" s="26">
        <v>0</v>
      </c>
      <c r="AN101" s="26">
        <v>0</v>
      </c>
      <c r="AO101" s="26">
        <v>0</v>
      </c>
      <c r="AP101" s="26">
        <v>0</v>
      </c>
      <c r="AQ101" s="26">
        <v>0</v>
      </c>
      <c r="AR101" s="26">
        <v>0</v>
      </c>
      <c r="AS101" s="26">
        <v>0</v>
      </c>
      <c r="AT101" s="26">
        <v>0</v>
      </c>
      <c r="AU101" s="26">
        <v>0</v>
      </c>
      <c r="AV101" s="26">
        <v>0</v>
      </c>
      <c r="AW101" s="26">
        <v>0</v>
      </c>
      <c r="AX101" s="26">
        <v>0</v>
      </c>
      <c r="AY101" s="26">
        <v>0</v>
      </c>
      <c r="AZ101" s="26">
        <v>0</v>
      </c>
      <c r="BA101" s="26">
        <v>0</v>
      </c>
      <c r="BB101" s="26">
        <v>0</v>
      </c>
      <c r="BC101" s="26">
        <v>0</v>
      </c>
      <c r="BD101" s="26">
        <v>0</v>
      </c>
      <c r="BE101" s="26">
        <v>0</v>
      </c>
      <c r="BF101" s="26">
        <v>0</v>
      </c>
      <c r="BG101" s="26">
        <v>0</v>
      </c>
      <c r="BH101" s="26">
        <v>0</v>
      </c>
      <c r="BI101" s="26">
        <v>0</v>
      </c>
      <c r="BJ101" s="26">
        <v>0</v>
      </c>
      <c r="BK101" s="26">
        <v>0</v>
      </c>
      <c r="BL101" s="26">
        <v>0</v>
      </c>
      <c r="BM101" s="26">
        <v>0</v>
      </c>
      <c r="BN101" s="26">
        <v>0</v>
      </c>
      <c r="BO101" s="26">
        <v>0</v>
      </c>
      <c r="BP101" s="26">
        <v>0</v>
      </c>
      <c r="BQ101" s="26">
        <v>0</v>
      </c>
      <c r="BR101" s="26">
        <v>0</v>
      </c>
      <c r="BS101" s="26">
        <v>0</v>
      </c>
      <c r="BT101" s="26">
        <v>0</v>
      </c>
      <c r="BU101" s="26">
        <v>0</v>
      </c>
      <c r="BV101" s="26">
        <v>0</v>
      </c>
      <c r="BW101" s="26">
        <v>0</v>
      </c>
      <c r="BX101" s="26">
        <v>0</v>
      </c>
      <c r="BY101" s="26">
        <v>0</v>
      </c>
      <c r="BZ101" s="26">
        <v>0</v>
      </c>
      <c r="CA101" s="26">
        <v>0</v>
      </c>
      <c r="CB101" s="26">
        <v>0</v>
      </c>
      <c r="CC101" s="26">
        <v>0</v>
      </c>
      <c r="CD101" s="26">
        <v>0</v>
      </c>
      <c r="CE101" s="26">
        <v>0</v>
      </c>
      <c r="CF101" s="26">
        <v>0</v>
      </c>
      <c r="CG101" s="26">
        <v>0</v>
      </c>
      <c r="CH101" s="26">
        <v>0</v>
      </c>
      <c r="CI101" s="26">
        <v>0</v>
      </c>
      <c r="CJ101" s="26">
        <v>0</v>
      </c>
      <c r="CK101" s="26">
        <v>0</v>
      </c>
      <c r="CL101" s="26">
        <v>0</v>
      </c>
      <c r="CM101" s="26">
        <v>0</v>
      </c>
      <c r="CN101" s="26">
        <v>0</v>
      </c>
      <c r="CO101" s="26">
        <v>0</v>
      </c>
      <c r="CP101" s="26">
        <v>0</v>
      </c>
      <c r="CQ101" s="26">
        <v>0</v>
      </c>
      <c r="CR101" s="26">
        <v>0</v>
      </c>
      <c r="CS101" s="26">
        <v>0</v>
      </c>
      <c r="CT101" s="26">
        <v>0</v>
      </c>
      <c r="CU101" s="26">
        <v>0</v>
      </c>
      <c r="CV101" s="26">
        <v>0</v>
      </c>
      <c r="CW101" s="27">
        <v>0</v>
      </c>
      <c r="CZ101" s="12">
        <v>0</v>
      </c>
      <c r="DA101" s="13">
        <v>0</v>
      </c>
      <c r="DB101" s="13">
        <v>0</v>
      </c>
      <c r="DC101" s="13">
        <v>0</v>
      </c>
      <c r="DD101" s="13">
        <v>0</v>
      </c>
      <c r="DE101" s="13">
        <v>0</v>
      </c>
      <c r="DF101" s="13">
        <v>0</v>
      </c>
      <c r="DG101" s="13">
        <v>0</v>
      </c>
      <c r="DH101" s="13">
        <v>0</v>
      </c>
      <c r="DI101" s="13">
        <v>0</v>
      </c>
      <c r="DJ101" s="13">
        <v>0</v>
      </c>
      <c r="DK101" s="13">
        <v>0</v>
      </c>
      <c r="DL101" s="13">
        <v>0</v>
      </c>
      <c r="DM101" s="13">
        <v>0</v>
      </c>
      <c r="DN101" s="13">
        <v>0</v>
      </c>
      <c r="DO101" s="13">
        <v>0</v>
      </c>
      <c r="DP101" s="13">
        <v>0</v>
      </c>
      <c r="DQ101" s="13">
        <v>0</v>
      </c>
      <c r="DR101" s="13">
        <v>0</v>
      </c>
      <c r="DS101" s="13">
        <v>0</v>
      </c>
      <c r="DT101" s="13">
        <v>0</v>
      </c>
      <c r="DU101" s="13">
        <v>0</v>
      </c>
      <c r="DV101" s="13">
        <v>0</v>
      </c>
      <c r="DW101" s="13">
        <v>0</v>
      </c>
      <c r="DX101" s="13">
        <v>0</v>
      </c>
      <c r="DY101" s="13">
        <v>0</v>
      </c>
      <c r="DZ101" s="13">
        <v>0</v>
      </c>
      <c r="EA101" s="13">
        <v>0</v>
      </c>
      <c r="EB101" s="13">
        <v>0</v>
      </c>
      <c r="EC101" s="13">
        <v>0</v>
      </c>
      <c r="ED101" s="13">
        <v>0</v>
      </c>
      <c r="EE101" s="13">
        <v>0</v>
      </c>
      <c r="EF101" s="13">
        <v>0</v>
      </c>
      <c r="EG101" s="13">
        <v>0</v>
      </c>
      <c r="EH101" s="13">
        <v>0</v>
      </c>
      <c r="EI101" s="13">
        <v>0</v>
      </c>
      <c r="EJ101" s="13">
        <v>0</v>
      </c>
      <c r="EK101" s="13">
        <v>0</v>
      </c>
      <c r="EL101" s="13">
        <v>0</v>
      </c>
      <c r="EM101" s="13">
        <v>0</v>
      </c>
      <c r="EN101" s="13">
        <v>0</v>
      </c>
      <c r="EO101" s="13">
        <v>0</v>
      </c>
      <c r="EP101" s="13">
        <v>0</v>
      </c>
      <c r="EQ101" s="13">
        <v>0</v>
      </c>
      <c r="ER101" s="13">
        <v>0</v>
      </c>
      <c r="ES101" s="13">
        <v>0</v>
      </c>
      <c r="ET101" s="13">
        <v>0</v>
      </c>
      <c r="EU101" s="13">
        <v>0</v>
      </c>
      <c r="EV101" s="13">
        <v>0</v>
      </c>
      <c r="EW101" s="13">
        <v>0</v>
      </c>
      <c r="EX101" s="13">
        <v>0</v>
      </c>
      <c r="EY101" s="13">
        <v>0</v>
      </c>
      <c r="EZ101" s="13">
        <v>0</v>
      </c>
      <c r="FA101" s="13">
        <v>0</v>
      </c>
      <c r="FB101" s="13">
        <v>0</v>
      </c>
      <c r="FC101" s="13">
        <v>0</v>
      </c>
      <c r="FD101" s="13">
        <v>0</v>
      </c>
      <c r="FE101" s="13">
        <v>0</v>
      </c>
      <c r="FF101" s="13">
        <v>0</v>
      </c>
      <c r="FG101" s="13">
        <v>0</v>
      </c>
      <c r="FH101" s="13">
        <v>0</v>
      </c>
      <c r="FI101" s="13">
        <v>0</v>
      </c>
      <c r="FJ101" s="13">
        <v>0</v>
      </c>
      <c r="FK101" s="13">
        <v>0</v>
      </c>
      <c r="FL101" s="13">
        <v>0</v>
      </c>
      <c r="FM101" s="13">
        <v>0</v>
      </c>
      <c r="FN101" s="13">
        <v>0</v>
      </c>
      <c r="FO101" s="13">
        <v>0</v>
      </c>
      <c r="FP101" s="13">
        <v>0</v>
      </c>
      <c r="FQ101" s="13">
        <v>0</v>
      </c>
      <c r="FR101" s="13">
        <v>0</v>
      </c>
      <c r="FS101" s="13">
        <v>0</v>
      </c>
      <c r="FT101" s="13">
        <v>0</v>
      </c>
      <c r="FU101" s="13">
        <v>0</v>
      </c>
      <c r="FV101" s="13">
        <v>0</v>
      </c>
      <c r="FW101" s="13">
        <v>0</v>
      </c>
      <c r="FX101" s="13">
        <v>0</v>
      </c>
      <c r="FY101" s="13">
        <v>0</v>
      </c>
      <c r="FZ101" s="13">
        <v>0</v>
      </c>
      <c r="GA101" s="14">
        <v>1</v>
      </c>
      <c r="GC101" s="12">
        <f t="shared" si="159"/>
        <v>0</v>
      </c>
      <c r="GD101" s="13">
        <f t="shared" si="80"/>
        <v>0</v>
      </c>
      <c r="GE101" s="13">
        <f t="shared" si="81"/>
        <v>0</v>
      </c>
      <c r="GF101" s="13">
        <f t="shared" si="82"/>
        <v>0</v>
      </c>
      <c r="GG101" s="13">
        <f t="shared" si="83"/>
        <v>0</v>
      </c>
      <c r="GH101" s="13">
        <f t="shared" si="84"/>
        <v>0</v>
      </c>
      <c r="GI101" s="13">
        <f t="shared" si="85"/>
        <v>0</v>
      </c>
      <c r="GJ101" s="13">
        <f t="shared" si="86"/>
        <v>0</v>
      </c>
      <c r="GK101" s="13">
        <f t="shared" si="87"/>
        <v>0</v>
      </c>
      <c r="GL101" s="13">
        <f t="shared" si="88"/>
        <v>0</v>
      </c>
      <c r="GM101" s="13">
        <f t="shared" si="89"/>
        <v>0</v>
      </c>
      <c r="GN101" s="13">
        <f t="shared" si="90"/>
        <v>0</v>
      </c>
      <c r="GO101" s="13">
        <f t="shared" si="91"/>
        <v>0</v>
      </c>
      <c r="GP101" s="13">
        <f t="shared" si="92"/>
        <v>0</v>
      </c>
      <c r="GQ101" s="13">
        <f t="shared" si="93"/>
        <v>0</v>
      </c>
      <c r="GR101" s="13">
        <f t="shared" si="94"/>
        <v>0</v>
      </c>
      <c r="GS101" s="13">
        <f t="shared" si="95"/>
        <v>0</v>
      </c>
      <c r="GT101" s="13">
        <f t="shared" si="96"/>
        <v>0</v>
      </c>
      <c r="GU101" s="13">
        <f t="shared" si="97"/>
        <v>0</v>
      </c>
      <c r="GV101" s="13">
        <f t="shared" si="98"/>
        <v>0</v>
      </c>
      <c r="GW101" s="13">
        <f t="shared" si="99"/>
        <v>0</v>
      </c>
      <c r="GX101" s="13">
        <f t="shared" si="100"/>
        <v>0</v>
      </c>
      <c r="GY101" s="13">
        <f t="shared" si="101"/>
        <v>0</v>
      </c>
      <c r="GZ101" s="13">
        <f t="shared" si="102"/>
        <v>0</v>
      </c>
      <c r="HA101" s="13">
        <f t="shared" si="103"/>
        <v>0</v>
      </c>
      <c r="HB101" s="13">
        <f t="shared" si="104"/>
        <v>0</v>
      </c>
      <c r="HC101" s="13">
        <f t="shared" si="105"/>
        <v>0</v>
      </c>
      <c r="HD101" s="13">
        <f t="shared" si="106"/>
        <v>0</v>
      </c>
      <c r="HE101" s="13">
        <f t="shared" si="107"/>
        <v>0</v>
      </c>
      <c r="HF101" s="13">
        <f t="shared" si="108"/>
        <v>0</v>
      </c>
      <c r="HG101" s="13">
        <f t="shared" si="109"/>
        <v>0</v>
      </c>
      <c r="HH101" s="13">
        <f t="shared" si="110"/>
        <v>0</v>
      </c>
      <c r="HI101" s="13">
        <f t="shared" si="111"/>
        <v>0</v>
      </c>
      <c r="HJ101" s="13">
        <f t="shared" si="112"/>
        <v>0</v>
      </c>
      <c r="HK101" s="13">
        <f t="shared" si="113"/>
        <v>0</v>
      </c>
      <c r="HL101" s="13">
        <f t="shared" si="114"/>
        <v>0</v>
      </c>
      <c r="HM101" s="13">
        <f t="shared" si="115"/>
        <v>0</v>
      </c>
      <c r="HN101" s="13">
        <f t="shared" si="116"/>
        <v>0</v>
      </c>
      <c r="HO101" s="13">
        <f t="shared" si="117"/>
        <v>0</v>
      </c>
      <c r="HP101" s="13">
        <f t="shared" si="118"/>
        <v>0</v>
      </c>
      <c r="HQ101" s="13">
        <f t="shared" si="119"/>
        <v>0</v>
      </c>
      <c r="HR101" s="13">
        <f t="shared" si="120"/>
        <v>0</v>
      </c>
      <c r="HS101" s="13">
        <f t="shared" si="121"/>
        <v>0</v>
      </c>
      <c r="HT101" s="13">
        <f t="shared" si="122"/>
        <v>0</v>
      </c>
      <c r="HU101" s="13">
        <f t="shared" si="123"/>
        <v>0</v>
      </c>
      <c r="HV101" s="13">
        <f t="shared" si="124"/>
        <v>0</v>
      </c>
      <c r="HW101" s="13">
        <f t="shared" si="125"/>
        <v>0</v>
      </c>
      <c r="HX101" s="13">
        <f t="shared" si="126"/>
        <v>0</v>
      </c>
      <c r="HY101" s="13">
        <f t="shared" si="127"/>
        <v>0</v>
      </c>
      <c r="HZ101" s="13">
        <f t="shared" si="128"/>
        <v>0</v>
      </c>
      <c r="IA101" s="13">
        <f t="shared" si="129"/>
        <v>0</v>
      </c>
      <c r="IB101" s="13">
        <f t="shared" si="130"/>
        <v>0</v>
      </c>
      <c r="IC101" s="13">
        <f t="shared" si="131"/>
        <v>0</v>
      </c>
      <c r="ID101" s="13">
        <f t="shared" si="132"/>
        <v>0</v>
      </c>
      <c r="IE101" s="13">
        <f t="shared" si="133"/>
        <v>0</v>
      </c>
      <c r="IF101" s="13">
        <f t="shared" si="134"/>
        <v>0</v>
      </c>
      <c r="IG101" s="13">
        <f t="shared" si="135"/>
        <v>0</v>
      </c>
      <c r="IH101" s="13">
        <f t="shared" si="136"/>
        <v>0</v>
      </c>
      <c r="II101" s="13">
        <f t="shared" si="137"/>
        <v>0</v>
      </c>
      <c r="IJ101" s="13">
        <f t="shared" si="138"/>
        <v>0</v>
      </c>
      <c r="IK101" s="13">
        <f t="shared" si="139"/>
        <v>0</v>
      </c>
      <c r="IL101" s="13">
        <f t="shared" si="140"/>
        <v>0</v>
      </c>
      <c r="IM101" s="13">
        <f t="shared" si="141"/>
        <v>0</v>
      </c>
      <c r="IN101" s="13">
        <f t="shared" si="142"/>
        <v>0</v>
      </c>
      <c r="IO101" s="13">
        <f t="shared" si="143"/>
        <v>0</v>
      </c>
      <c r="IP101" s="13">
        <f t="shared" si="144"/>
        <v>0</v>
      </c>
      <c r="IQ101" s="13">
        <f t="shared" si="145"/>
        <v>0</v>
      </c>
      <c r="IR101" s="13">
        <f t="shared" si="146"/>
        <v>0</v>
      </c>
      <c r="IS101" s="13">
        <f t="shared" si="147"/>
        <v>0</v>
      </c>
      <c r="IT101" s="13">
        <f t="shared" si="148"/>
        <v>0</v>
      </c>
      <c r="IU101" s="13">
        <f t="shared" si="149"/>
        <v>0</v>
      </c>
      <c r="IV101" s="13">
        <f t="shared" si="150"/>
        <v>0</v>
      </c>
      <c r="IW101" s="13">
        <f t="shared" si="151"/>
        <v>0</v>
      </c>
      <c r="IX101" s="13">
        <f t="shared" si="152"/>
        <v>0</v>
      </c>
      <c r="IY101" s="13">
        <f t="shared" si="153"/>
        <v>0</v>
      </c>
      <c r="IZ101" s="13">
        <f t="shared" si="154"/>
        <v>0</v>
      </c>
      <c r="JA101" s="13">
        <f t="shared" si="155"/>
        <v>0</v>
      </c>
      <c r="JB101" s="13">
        <f t="shared" si="156"/>
        <v>0</v>
      </c>
      <c r="JC101" s="13">
        <f t="shared" si="157"/>
        <v>0</v>
      </c>
      <c r="JD101" s="14">
        <f t="shared" si="158"/>
        <v>1</v>
      </c>
      <c r="JF101" s="12">
        <v>0</v>
      </c>
      <c r="JG101" s="13">
        <v>0</v>
      </c>
      <c r="JH101" s="13">
        <v>0</v>
      </c>
      <c r="JI101" s="13">
        <v>0</v>
      </c>
      <c r="JJ101" s="13">
        <v>0</v>
      </c>
      <c r="JK101" s="13">
        <v>0</v>
      </c>
      <c r="JL101" s="13">
        <v>0</v>
      </c>
      <c r="JM101" s="13">
        <v>0</v>
      </c>
      <c r="JN101" s="13">
        <v>0</v>
      </c>
      <c r="JO101" s="13">
        <v>0</v>
      </c>
      <c r="JP101" s="13">
        <v>0</v>
      </c>
      <c r="JQ101" s="13">
        <v>0</v>
      </c>
      <c r="JR101" s="13">
        <v>0</v>
      </c>
      <c r="JS101" s="13">
        <v>0</v>
      </c>
      <c r="JT101" s="13">
        <v>0</v>
      </c>
      <c r="JU101" s="13">
        <v>0</v>
      </c>
      <c r="JV101" s="13">
        <v>0</v>
      </c>
      <c r="JW101" s="13">
        <v>0</v>
      </c>
      <c r="JX101" s="13">
        <v>0</v>
      </c>
      <c r="JY101" s="13">
        <v>0</v>
      </c>
      <c r="JZ101" s="13">
        <v>0</v>
      </c>
      <c r="KA101" s="13">
        <v>0</v>
      </c>
      <c r="KB101" s="13">
        <v>0</v>
      </c>
      <c r="KC101" s="13">
        <v>0</v>
      </c>
      <c r="KD101" s="13">
        <v>0</v>
      </c>
      <c r="KE101" s="13">
        <v>0</v>
      </c>
      <c r="KF101" s="13">
        <v>0</v>
      </c>
      <c r="KG101" s="13">
        <v>0</v>
      </c>
      <c r="KH101" s="13">
        <v>0</v>
      </c>
      <c r="KI101" s="13">
        <v>0</v>
      </c>
      <c r="KJ101" s="13">
        <v>0</v>
      </c>
      <c r="KK101" s="13">
        <v>0</v>
      </c>
      <c r="KL101" s="13">
        <v>0</v>
      </c>
      <c r="KM101" s="13">
        <v>0</v>
      </c>
      <c r="KN101" s="13">
        <v>0</v>
      </c>
      <c r="KO101" s="13">
        <v>0</v>
      </c>
      <c r="KP101" s="13">
        <v>0</v>
      </c>
      <c r="KQ101" s="13">
        <v>0</v>
      </c>
      <c r="KR101" s="13">
        <v>0</v>
      </c>
      <c r="KS101" s="13">
        <v>0</v>
      </c>
      <c r="KT101" s="13">
        <v>0</v>
      </c>
      <c r="KU101" s="13">
        <v>0</v>
      </c>
      <c r="KV101" s="13">
        <v>0</v>
      </c>
      <c r="KW101" s="13">
        <v>0</v>
      </c>
      <c r="KX101" s="13">
        <v>0</v>
      </c>
      <c r="KY101" s="13">
        <v>0</v>
      </c>
      <c r="KZ101" s="13">
        <v>0</v>
      </c>
      <c r="LA101" s="13">
        <v>0</v>
      </c>
      <c r="LB101" s="13">
        <v>0</v>
      </c>
      <c r="LC101" s="13">
        <v>0</v>
      </c>
      <c r="LD101" s="13">
        <v>0</v>
      </c>
      <c r="LE101" s="13">
        <v>0</v>
      </c>
      <c r="LF101" s="13">
        <v>0</v>
      </c>
      <c r="LG101" s="13">
        <v>0</v>
      </c>
      <c r="LH101" s="13">
        <v>0</v>
      </c>
      <c r="LI101" s="13">
        <v>0</v>
      </c>
      <c r="LJ101" s="13">
        <v>0</v>
      </c>
      <c r="LK101" s="13">
        <v>0</v>
      </c>
      <c r="LL101" s="13">
        <v>0</v>
      </c>
      <c r="LM101" s="13">
        <v>0</v>
      </c>
      <c r="LN101" s="13">
        <v>0</v>
      </c>
      <c r="LO101" s="13">
        <v>0</v>
      </c>
      <c r="LP101" s="13">
        <v>0</v>
      </c>
      <c r="LQ101" s="13">
        <v>0</v>
      </c>
      <c r="LR101" s="13">
        <v>0</v>
      </c>
      <c r="LS101" s="13">
        <v>0</v>
      </c>
      <c r="LT101" s="13">
        <v>0</v>
      </c>
      <c r="LU101" s="13">
        <v>0</v>
      </c>
      <c r="LV101" s="13">
        <v>0</v>
      </c>
      <c r="LW101" s="13">
        <v>0</v>
      </c>
      <c r="LX101" s="13">
        <v>0</v>
      </c>
      <c r="LY101" s="13">
        <v>0</v>
      </c>
      <c r="LZ101" s="13">
        <v>0</v>
      </c>
      <c r="MA101" s="13">
        <v>0</v>
      </c>
      <c r="MB101" s="13">
        <v>0</v>
      </c>
      <c r="MC101" s="13">
        <v>0</v>
      </c>
      <c r="MD101" s="13">
        <v>0</v>
      </c>
      <c r="ME101" s="13">
        <v>0</v>
      </c>
      <c r="MF101" s="13">
        <v>0</v>
      </c>
      <c r="MG101" s="14">
        <v>1</v>
      </c>
    </row>
    <row r="102" spans="1:346" s="1" customFormat="1" ht="15" thickBot="1" x14ac:dyDescent="0.3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c r="CY102"/>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15"/>
      <c r="EM102" s="15"/>
      <c r="EN102" s="15"/>
      <c r="EO102" s="15"/>
      <c r="EP102" s="15"/>
      <c r="EQ102" s="15"/>
      <c r="ER102" s="15"/>
      <c r="ES102" s="15"/>
      <c r="ET102" s="15"/>
      <c r="EU102" s="15"/>
      <c r="EV102" s="15"/>
      <c r="EW102" s="15"/>
      <c r="EX102" s="15"/>
      <c r="EY102" s="15"/>
      <c r="EZ102" s="15"/>
      <c r="FA102" s="15"/>
      <c r="FB102" s="15"/>
      <c r="FC102" s="15"/>
      <c r="FD102" s="15"/>
      <c r="FE102" s="15"/>
      <c r="FF102" s="15"/>
      <c r="FG102" s="15"/>
      <c r="FH102" s="15"/>
      <c r="FI102" s="15"/>
      <c r="FJ102" s="15"/>
      <c r="FK102" s="15"/>
      <c r="FL102" s="15"/>
      <c r="FM102" s="1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c r="GL102" s="15"/>
      <c r="GM102" s="15"/>
      <c r="GN102" s="15"/>
      <c r="GO102" s="15"/>
      <c r="GP102" s="15"/>
      <c r="GQ102" s="15"/>
      <c r="GR102" s="15"/>
      <c r="GS102" s="15"/>
      <c r="GT102" s="15"/>
      <c r="GU102" s="15"/>
      <c r="GV102" s="15"/>
      <c r="GW102" s="15"/>
      <c r="GX102" s="15"/>
      <c r="GY102" s="15"/>
      <c r="GZ102" s="15"/>
      <c r="HA102" s="15"/>
      <c r="HB102" s="15"/>
      <c r="HC102" s="15"/>
      <c r="HD102" s="15"/>
      <c r="HE102" s="15"/>
      <c r="HF102" s="15"/>
      <c r="HG102" s="15"/>
      <c r="HH102" s="15"/>
      <c r="HI102" s="15"/>
      <c r="HJ102" s="15"/>
      <c r="HK102" s="15"/>
      <c r="HL102" s="15"/>
      <c r="HM102" s="15"/>
      <c r="HN102" s="15"/>
      <c r="HO102" s="15"/>
      <c r="HP102" s="15"/>
      <c r="HQ102" s="15"/>
      <c r="HR102" s="15"/>
      <c r="HS102" s="15"/>
      <c r="HT102" s="15"/>
      <c r="HU102" s="15"/>
      <c r="HV102" s="15"/>
      <c r="HW102" s="15"/>
      <c r="HX102" s="15"/>
      <c r="HY102" s="15"/>
      <c r="HZ102" s="15"/>
      <c r="IA102" s="15"/>
      <c r="IB102" s="15"/>
      <c r="IC102" s="15"/>
      <c r="ID102" s="15"/>
      <c r="IE102" s="15"/>
      <c r="IF102" s="15"/>
      <c r="IG102" s="15"/>
      <c r="IH102" s="15"/>
      <c r="II102" s="15"/>
      <c r="IJ102" s="15"/>
      <c r="IK102" s="15"/>
      <c r="IL102" s="15"/>
      <c r="IM102" s="15"/>
      <c r="IN102" s="15"/>
      <c r="IO102" s="15"/>
      <c r="IP102" s="15"/>
      <c r="IQ102" s="15"/>
      <c r="IR102" s="15"/>
      <c r="IS102" s="15"/>
      <c r="IT102" s="15"/>
      <c r="IU102" s="15"/>
      <c r="IV102" s="15"/>
      <c r="IW102" s="15"/>
      <c r="IX102" s="15"/>
      <c r="IY102" s="15"/>
      <c r="IZ102" s="15"/>
      <c r="JA102" s="15"/>
      <c r="JB102" s="15"/>
      <c r="JC102" s="15"/>
      <c r="JD102" s="15"/>
      <c r="JE102" s="15"/>
      <c r="JF102" s="15"/>
      <c r="JG102" s="15"/>
      <c r="JH102" s="15"/>
      <c r="JI102" s="15"/>
      <c r="JJ102" s="15"/>
      <c r="JK102" s="15"/>
      <c r="JL102" s="15"/>
      <c r="JM102" s="15"/>
      <c r="JN102" s="15"/>
      <c r="JO102" s="15"/>
      <c r="JP102" s="15"/>
      <c r="JQ102" s="15"/>
      <c r="JR102" s="15"/>
      <c r="JS102" s="15"/>
      <c r="JT102" s="15"/>
      <c r="JU102" s="15"/>
      <c r="JV102" s="15"/>
      <c r="JW102" s="15"/>
      <c r="JX102" s="15"/>
      <c r="JY102" s="15"/>
      <c r="JZ102" s="15"/>
      <c r="KA102" s="15"/>
      <c r="KB102" s="15"/>
      <c r="KC102" s="15"/>
      <c r="KD102" s="15"/>
      <c r="KE102" s="15"/>
      <c r="KF102" s="15"/>
      <c r="KG102" s="15"/>
      <c r="KH102" s="15"/>
      <c r="KI102" s="15"/>
      <c r="KJ102" s="15"/>
      <c r="KK102" s="15"/>
      <c r="KL102" s="15"/>
      <c r="KM102" s="15"/>
      <c r="KN102" s="15"/>
      <c r="KO102" s="15"/>
      <c r="KP102" s="15"/>
      <c r="KQ102" s="15"/>
      <c r="KR102" s="15"/>
      <c r="KS102" s="15"/>
      <c r="KT102" s="15"/>
      <c r="KU102" s="15"/>
      <c r="KV102" s="15"/>
      <c r="KW102" s="15"/>
      <c r="KX102" s="15"/>
      <c r="KY102" s="15"/>
      <c r="KZ102" s="15"/>
      <c r="LA102" s="15"/>
      <c r="LB102" s="15"/>
      <c r="LC102" s="15"/>
      <c r="LD102" s="15"/>
      <c r="LE102" s="15"/>
      <c r="LF102" s="15"/>
      <c r="LG102" s="15"/>
      <c r="LH102" s="15"/>
      <c r="LI102" s="15"/>
      <c r="LJ102" s="15"/>
      <c r="LK102" s="15"/>
      <c r="LL102" s="15"/>
      <c r="LM102" s="15"/>
      <c r="LN102" s="15"/>
      <c r="LO102" s="15"/>
      <c r="LP102" s="15"/>
      <c r="LQ102" s="15"/>
      <c r="LR102" s="15"/>
      <c r="LS102" s="15"/>
      <c r="LT102" s="15"/>
      <c r="LU102" s="15"/>
      <c r="LV102" s="15"/>
      <c r="LW102" s="15"/>
      <c r="LX102" s="15"/>
      <c r="LY102" s="15"/>
      <c r="LZ102" s="15"/>
      <c r="MA102" s="15"/>
      <c r="MB102" s="15"/>
      <c r="MC102" s="15"/>
      <c r="MD102" s="15"/>
      <c r="ME102" s="15"/>
      <c r="MF102" s="15"/>
      <c r="MG102" s="15"/>
      <c r="MH102" s="15"/>
    </row>
    <row r="103" spans="1:346" s="18" customFormat="1" ht="16.2" thickBot="1" x14ac:dyDescent="0.35">
      <c r="A103" s="16" t="s">
        <v>77</v>
      </c>
      <c r="B103" s="64">
        <v>0</v>
      </c>
      <c r="C103" s="65">
        <v>1</v>
      </c>
      <c r="D103" s="65">
        <v>1</v>
      </c>
      <c r="E103" s="65">
        <v>1</v>
      </c>
      <c r="F103" s="66">
        <v>1</v>
      </c>
      <c r="G103" s="30">
        <v>0</v>
      </c>
      <c r="H103" s="30">
        <v>0</v>
      </c>
      <c r="I103" s="30">
        <v>0</v>
      </c>
      <c r="J103" s="30">
        <v>0</v>
      </c>
      <c r="K103" s="30">
        <v>0</v>
      </c>
      <c r="L103" s="30">
        <v>0</v>
      </c>
      <c r="M103" s="30">
        <v>0</v>
      </c>
      <c r="N103" s="30">
        <v>0</v>
      </c>
      <c r="O103" s="30">
        <v>0</v>
      </c>
      <c r="P103" s="30">
        <v>0</v>
      </c>
      <c r="Q103" s="30">
        <v>1</v>
      </c>
      <c r="R103" s="30">
        <v>0</v>
      </c>
      <c r="S103" s="30">
        <v>0</v>
      </c>
      <c r="T103" s="30">
        <v>0</v>
      </c>
      <c r="U103" s="30">
        <v>0</v>
      </c>
      <c r="V103" s="17">
        <f t="array" ref="V103:CW103">MMULT(MMULT(B103:U103,V2:CW21),JF22:MG101)</f>
        <v>1.0419852290857458E-2</v>
      </c>
      <c r="W103" s="17">
        <v>3.4732840969524857E-2</v>
      </c>
      <c r="X103" s="17">
        <v>0.22035393187679586</v>
      </c>
      <c r="Y103" s="17">
        <v>-0.23155227313016577</v>
      </c>
      <c r="Z103" s="17">
        <v>6.4275218851270438E-2</v>
      </c>
      <c r="AA103" s="17">
        <v>0.66969509546698069</v>
      </c>
      <c r="AB103" s="17">
        <v>0.58480234907705531</v>
      </c>
      <c r="AC103" s="17">
        <v>0</v>
      </c>
      <c r="AD103" s="17">
        <v>0</v>
      </c>
      <c r="AE103" s="17">
        <v>0</v>
      </c>
      <c r="AF103" s="17">
        <v>0</v>
      </c>
      <c r="AG103" s="17">
        <v>0</v>
      </c>
      <c r="AH103" s="17">
        <v>0</v>
      </c>
      <c r="AI103" s="17">
        <v>0</v>
      </c>
      <c r="AJ103" s="17">
        <v>0</v>
      </c>
      <c r="AK103" s="17">
        <v>0</v>
      </c>
      <c r="AL103" s="17">
        <v>0</v>
      </c>
      <c r="AM103" s="17">
        <v>0</v>
      </c>
      <c r="AN103" s="17">
        <v>0</v>
      </c>
      <c r="AO103" s="17">
        <v>0</v>
      </c>
      <c r="AP103" s="17">
        <v>0</v>
      </c>
      <c r="AQ103" s="17">
        <v>0</v>
      </c>
      <c r="AR103" s="17">
        <v>0</v>
      </c>
      <c r="AS103" s="17">
        <v>0</v>
      </c>
      <c r="AT103" s="17">
        <v>0</v>
      </c>
      <c r="AU103" s="17">
        <v>0</v>
      </c>
      <c r="AV103" s="17">
        <v>0</v>
      </c>
      <c r="AW103" s="17">
        <v>0</v>
      </c>
      <c r="AX103" s="17">
        <v>0</v>
      </c>
      <c r="AY103" s="17">
        <v>0</v>
      </c>
      <c r="AZ103" s="17">
        <v>0</v>
      </c>
      <c r="BA103" s="17">
        <v>0</v>
      </c>
      <c r="BB103" s="17">
        <v>0</v>
      </c>
      <c r="BC103" s="17">
        <v>0</v>
      </c>
      <c r="BD103" s="17">
        <v>0</v>
      </c>
      <c r="BE103" s="17">
        <v>0</v>
      </c>
      <c r="BF103" s="17">
        <v>0</v>
      </c>
      <c r="BG103" s="17">
        <v>0</v>
      </c>
      <c r="BH103" s="17">
        <v>0</v>
      </c>
      <c r="BI103" s="17">
        <v>0</v>
      </c>
      <c r="BJ103" s="17">
        <v>0</v>
      </c>
      <c r="BK103" s="17">
        <v>0</v>
      </c>
      <c r="BL103" s="17">
        <v>0</v>
      </c>
      <c r="BM103" s="17">
        <v>0</v>
      </c>
      <c r="BN103" s="17">
        <v>0</v>
      </c>
      <c r="BO103" s="17">
        <v>0</v>
      </c>
      <c r="BP103" s="17">
        <v>0</v>
      </c>
      <c r="BQ103" s="17">
        <v>0</v>
      </c>
      <c r="BR103" s="17">
        <v>0</v>
      </c>
      <c r="BS103" s="17">
        <v>0</v>
      </c>
      <c r="BT103" s="17">
        <v>0</v>
      </c>
      <c r="BU103" s="17">
        <v>0</v>
      </c>
      <c r="BV103" s="17">
        <v>0</v>
      </c>
      <c r="BW103" s="17">
        <v>0</v>
      </c>
      <c r="BX103" s="17">
        <v>0</v>
      </c>
      <c r="BY103" s="17">
        <v>0</v>
      </c>
      <c r="BZ103" s="17">
        <v>0</v>
      </c>
      <c r="CA103" s="17">
        <v>0</v>
      </c>
      <c r="CB103" s="17">
        <v>0</v>
      </c>
      <c r="CC103" s="17">
        <v>0</v>
      </c>
      <c r="CD103" s="17">
        <v>0</v>
      </c>
      <c r="CE103" s="17">
        <v>0</v>
      </c>
      <c r="CF103" s="17">
        <v>0</v>
      </c>
      <c r="CG103" s="17">
        <v>0</v>
      </c>
      <c r="CH103" s="17">
        <v>0</v>
      </c>
      <c r="CI103" s="17">
        <v>0</v>
      </c>
      <c r="CJ103" s="17">
        <v>0</v>
      </c>
      <c r="CK103" s="17">
        <v>0</v>
      </c>
      <c r="CL103" s="17">
        <v>0</v>
      </c>
      <c r="CM103" s="17">
        <v>0</v>
      </c>
      <c r="CN103" s="17">
        <v>0</v>
      </c>
      <c r="CO103" s="17">
        <v>0</v>
      </c>
      <c r="CP103" s="17">
        <v>0</v>
      </c>
      <c r="CQ103" s="17">
        <v>0</v>
      </c>
      <c r="CR103" s="17">
        <v>0</v>
      </c>
      <c r="CS103" s="17">
        <v>0</v>
      </c>
      <c r="CT103" s="17">
        <v>0</v>
      </c>
      <c r="CU103" s="17">
        <v>0</v>
      </c>
      <c r="CV103" s="17">
        <v>0</v>
      </c>
      <c r="CW103" s="17">
        <v>0</v>
      </c>
      <c r="CX103"/>
      <c r="CY103"/>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c r="EC103" s="19"/>
      <c r="ED103" s="19"/>
      <c r="EE103" s="19"/>
      <c r="EF103" s="19"/>
      <c r="EG103" s="19"/>
      <c r="EH103" s="19"/>
      <c r="EI103" s="19"/>
      <c r="EJ103" s="19"/>
      <c r="EK103" s="19"/>
      <c r="EL103" s="19"/>
      <c r="EM103" s="19"/>
      <c r="EN103" s="19"/>
      <c r="EO103" s="19"/>
      <c r="EP103" s="19"/>
      <c r="EQ103" s="19"/>
      <c r="ER103" s="19"/>
      <c r="ES103" s="19"/>
      <c r="ET103" s="19"/>
      <c r="EU103" s="19"/>
      <c r="EV103" s="19"/>
      <c r="EW103" s="19"/>
      <c r="EX103" s="19"/>
      <c r="EY103" s="19"/>
      <c r="EZ103" s="19"/>
      <c r="FA103" s="19"/>
      <c r="FB103" s="19"/>
      <c r="FC103" s="19"/>
      <c r="FD103" s="19"/>
      <c r="FE103" s="19"/>
      <c r="FF103" s="19"/>
      <c r="FG103" s="19"/>
      <c r="FH103" s="19"/>
      <c r="FI103" s="19"/>
      <c r="FJ103" s="19"/>
      <c r="FK103" s="19"/>
      <c r="FL103" s="19"/>
      <c r="FM103" s="19"/>
      <c r="FN103" s="19"/>
      <c r="FO103" s="19"/>
      <c r="FP103" s="19"/>
      <c r="FQ103" s="19"/>
      <c r="FR103" s="19"/>
      <c r="FS103" s="19"/>
      <c r="FT103" s="19"/>
      <c r="FU103" s="19"/>
      <c r="FV103" s="19"/>
      <c r="FW103" s="19"/>
      <c r="FX103" s="19"/>
      <c r="FY103" s="19"/>
      <c r="FZ103" s="19"/>
      <c r="GA103" s="19"/>
      <c r="GB103" s="19"/>
      <c r="GC103" s="19"/>
      <c r="GD103" s="19"/>
      <c r="GE103" s="19"/>
      <c r="GF103" s="19"/>
      <c r="GG103" s="19"/>
      <c r="GH103" s="19"/>
      <c r="GI103" s="19"/>
      <c r="GJ103" s="19"/>
      <c r="GK103" s="19"/>
      <c r="GL103" s="19"/>
      <c r="GM103" s="19"/>
      <c r="GN103" s="19"/>
      <c r="GO103" s="19"/>
      <c r="GP103" s="19"/>
      <c r="GQ103" s="19"/>
      <c r="GR103" s="19"/>
      <c r="GS103" s="19"/>
      <c r="GT103" s="19"/>
      <c r="GU103" s="19"/>
      <c r="GV103" s="19"/>
      <c r="GW103" s="19"/>
      <c r="GX103" s="19"/>
      <c r="GY103" s="19"/>
      <c r="GZ103" s="19"/>
      <c r="HA103" s="19"/>
      <c r="HB103" s="19"/>
      <c r="HC103" s="19"/>
      <c r="HD103" s="19"/>
      <c r="HE103" s="19"/>
      <c r="HF103" s="19"/>
      <c r="HG103" s="19"/>
      <c r="HH103" s="19"/>
      <c r="HI103" s="19"/>
      <c r="HJ103" s="19"/>
      <c r="HK103" s="19"/>
      <c r="HL103" s="19"/>
      <c r="HM103" s="19"/>
      <c r="HN103" s="19"/>
      <c r="HO103" s="19"/>
      <c r="HP103" s="19"/>
      <c r="HQ103" s="19"/>
      <c r="HR103" s="19"/>
      <c r="HS103" s="19"/>
      <c r="HT103" s="19"/>
      <c r="HU103" s="19"/>
      <c r="HV103" s="19"/>
      <c r="HW103" s="19"/>
      <c r="HX103" s="19"/>
      <c r="HY103" s="19"/>
      <c r="HZ103" s="19"/>
      <c r="IA103" s="19"/>
      <c r="IB103" s="19"/>
      <c r="IC103" s="19"/>
      <c r="ID103" s="19"/>
      <c r="IE103" s="19"/>
      <c r="IF103" s="19"/>
      <c r="IG103" s="19"/>
      <c r="IH103" s="19"/>
      <c r="II103" s="19"/>
      <c r="IJ103" s="19"/>
      <c r="IK103" s="19"/>
      <c r="IL103" s="19"/>
      <c r="IM103" s="19"/>
      <c r="IN103" s="19"/>
      <c r="IO103" s="19"/>
      <c r="IP103" s="19"/>
      <c r="IQ103" s="19"/>
      <c r="IR103" s="19"/>
      <c r="IS103" s="19"/>
      <c r="IT103" s="19"/>
      <c r="IU103" s="19"/>
      <c r="IV103" s="19"/>
      <c r="IW103" s="19"/>
      <c r="IX103" s="19"/>
      <c r="IY103" s="19"/>
      <c r="IZ103" s="19"/>
      <c r="JA103" s="19"/>
      <c r="JB103" s="19"/>
      <c r="JC103" s="19"/>
      <c r="JD103" s="19"/>
      <c r="JE103" s="19"/>
      <c r="JF103" s="19"/>
      <c r="JG103" s="19"/>
      <c r="JH103" s="19"/>
      <c r="JI103" s="19"/>
      <c r="JJ103" s="19"/>
      <c r="JK103" s="19"/>
      <c r="JL103" s="19"/>
      <c r="JM103" s="19"/>
      <c r="JN103" s="19"/>
      <c r="JO103" s="19"/>
      <c r="JP103" s="19"/>
      <c r="JQ103" s="19"/>
      <c r="JR103" s="19"/>
      <c r="JS103" s="19"/>
      <c r="JT103" s="19"/>
      <c r="JU103" s="19"/>
      <c r="JV103" s="19"/>
      <c r="JW103" s="19"/>
      <c r="JX103" s="19"/>
      <c r="JY103" s="19"/>
      <c r="JZ103" s="19"/>
      <c r="KA103" s="19"/>
      <c r="KB103" s="19"/>
      <c r="KC103" s="19"/>
      <c r="KD103" s="19"/>
      <c r="KE103" s="19"/>
      <c r="KF103" s="19"/>
      <c r="KG103" s="19"/>
      <c r="KH103" s="19"/>
      <c r="KI103" s="19"/>
      <c r="KJ103" s="19"/>
      <c r="KK103" s="19"/>
      <c r="KL103" s="19"/>
      <c r="KM103" s="19"/>
      <c r="KN103" s="19"/>
      <c r="KO103" s="19"/>
      <c r="KP103" s="19"/>
      <c r="KQ103" s="19"/>
      <c r="KR103" s="19"/>
      <c r="KS103" s="19"/>
      <c r="KT103" s="19"/>
      <c r="KU103" s="19"/>
      <c r="KV103" s="19"/>
      <c r="KW103" s="19"/>
      <c r="KX103" s="19"/>
      <c r="KY103" s="19"/>
      <c r="KZ103" s="19"/>
      <c r="LA103" s="19"/>
      <c r="LB103" s="19"/>
      <c r="LC103" s="19"/>
      <c r="LD103" s="19"/>
      <c r="LE103" s="19"/>
      <c r="LF103" s="19"/>
      <c r="LG103" s="19"/>
      <c r="LH103" s="19"/>
      <c r="LI103" s="19"/>
      <c r="LJ103" s="19"/>
      <c r="LK103" s="19"/>
      <c r="LL103" s="19"/>
      <c r="LM103" s="19"/>
      <c r="LN103" s="19"/>
      <c r="LO103" s="19"/>
      <c r="LP103" s="19"/>
      <c r="LQ103" s="19"/>
      <c r="LR103" s="19"/>
      <c r="LS103" s="19"/>
      <c r="LT103" s="19"/>
      <c r="LU103" s="19"/>
      <c r="LV103" s="19"/>
      <c r="LW103" s="19"/>
      <c r="LX103" s="19"/>
      <c r="LY103" s="19"/>
      <c r="LZ103" s="19"/>
      <c r="MA103" s="19"/>
      <c r="MB103" s="19"/>
      <c r="MC103" s="19"/>
      <c r="MD103" s="19"/>
      <c r="ME103" s="19"/>
      <c r="MF103" s="19"/>
      <c r="MG103" s="19"/>
      <c r="MH103" s="19"/>
    </row>
    <row r="104" spans="1:346" s="1" customFormat="1" x14ac:dyDescent="0.3">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c r="CY104"/>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15"/>
      <c r="EM104" s="15"/>
      <c r="EN104" s="15"/>
      <c r="EO104" s="15"/>
      <c r="EP104" s="15"/>
      <c r="EQ104" s="15"/>
      <c r="ER104" s="15"/>
      <c r="ES104" s="15"/>
      <c r="ET104" s="15"/>
      <c r="EU104" s="15"/>
      <c r="EV104" s="15"/>
      <c r="EW104" s="15"/>
      <c r="EX104" s="15"/>
      <c r="EY104" s="15"/>
      <c r="EZ104" s="15"/>
      <c r="FA104" s="15"/>
      <c r="FB104" s="15"/>
      <c r="FC104" s="15"/>
      <c r="FD104" s="15"/>
      <c r="FE104" s="15"/>
      <c r="FF104" s="15"/>
      <c r="FG104" s="15"/>
      <c r="FH104" s="15"/>
      <c r="FI104" s="15"/>
      <c r="FJ104" s="15"/>
      <c r="FK104" s="15"/>
      <c r="FL104" s="15"/>
      <c r="FM104" s="15"/>
      <c r="FN104" s="15"/>
      <c r="FO104" s="15"/>
      <c r="FP104" s="15"/>
      <c r="FQ104" s="15"/>
      <c r="FR104" s="15"/>
      <c r="FS104" s="15"/>
      <c r="FT104" s="15"/>
      <c r="FU104" s="15"/>
      <c r="FV104" s="15"/>
      <c r="FW104" s="15"/>
      <c r="FX104" s="15"/>
      <c r="FY104" s="15"/>
      <c r="FZ104" s="15"/>
      <c r="GA104" s="15"/>
      <c r="GB104" s="15"/>
      <c r="GC104" s="15"/>
      <c r="GD104" s="15"/>
      <c r="GE104" s="15"/>
      <c r="GF104" s="15"/>
      <c r="GG104" s="15"/>
      <c r="GH104" s="15"/>
      <c r="GI104" s="15"/>
      <c r="GJ104" s="15"/>
      <c r="GK104" s="15"/>
      <c r="GL104" s="15"/>
      <c r="GM104" s="15"/>
      <c r="GN104" s="15"/>
      <c r="GO104" s="15"/>
      <c r="GP104" s="15"/>
      <c r="GQ104" s="15"/>
      <c r="GR104" s="15"/>
      <c r="GS104" s="15"/>
      <c r="GT104" s="15"/>
      <c r="GU104" s="15"/>
      <c r="GV104" s="15"/>
      <c r="GW104" s="15"/>
      <c r="GX104" s="15"/>
      <c r="GY104" s="15"/>
      <c r="GZ104" s="15"/>
      <c r="HA104" s="15"/>
      <c r="HB104" s="15"/>
      <c r="HC104" s="15"/>
      <c r="HD104" s="15"/>
      <c r="HE104" s="15"/>
      <c r="HF104" s="15"/>
      <c r="HG104" s="15"/>
      <c r="HH104" s="15"/>
      <c r="HI104" s="15"/>
      <c r="HJ104" s="15"/>
      <c r="HK104" s="15"/>
      <c r="HL104" s="15"/>
      <c r="HM104" s="15"/>
      <c r="HN104" s="15"/>
      <c r="HO104" s="15"/>
      <c r="HP104" s="15"/>
      <c r="HQ104" s="15"/>
      <c r="HR104" s="15"/>
      <c r="HS104" s="15"/>
      <c r="HT104" s="15"/>
      <c r="HU104" s="15"/>
      <c r="HV104" s="15"/>
      <c r="HW104" s="15"/>
      <c r="HX104" s="15"/>
      <c r="HY104" s="15"/>
      <c r="HZ104" s="15"/>
      <c r="IA104" s="15"/>
      <c r="IB104" s="15"/>
      <c r="IC104" s="15"/>
      <c r="ID104" s="15"/>
      <c r="IE104" s="15"/>
      <c r="IF104" s="15"/>
      <c r="IG104" s="15"/>
      <c r="IH104" s="15"/>
      <c r="II104" s="15"/>
      <c r="IJ104" s="15"/>
      <c r="IK104" s="15"/>
      <c r="IL104" s="15"/>
      <c r="IM104" s="15"/>
      <c r="IN104" s="15"/>
      <c r="IO104" s="15"/>
      <c r="IP104" s="15"/>
      <c r="IQ104" s="15"/>
      <c r="IR104" s="15"/>
      <c r="IS104" s="15"/>
      <c r="IT104" s="15"/>
      <c r="IU104" s="15"/>
      <c r="IV104" s="15"/>
      <c r="IW104" s="15"/>
      <c r="IX104" s="15"/>
      <c r="IY104" s="15"/>
      <c r="IZ104" s="15"/>
      <c r="JA104" s="15"/>
      <c r="JB104" s="15"/>
      <c r="JC104" s="15"/>
      <c r="JD104" s="15"/>
      <c r="JE104" s="15"/>
      <c r="JF104" s="15"/>
      <c r="JG104" s="15"/>
      <c r="JH104" s="15"/>
      <c r="JI104" s="15"/>
      <c r="JJ104" s="15"/>
      <c r="JK104" s="15"/>
      <c r="JL104" s="15"/>
      <c r="JM104" s="15"/>
      <c r="JN104" s="15"/>
      <c r="JO104" s="15"/>
      <c r="JP104" s="15"/>
      <c r="JQ104" s="15"/>
      <c r="JR104" s="15"/>
      <c r="JS104" s="15"/>
      <c r="JT104" s="15"/>
      <c r="JU104" s="15"/>
      <c r="JV104" s="15"/>
      <c r="JW104" s="15"/>
      <c r="JX104" s="15"/>
      <c r="JY104" s="15"/>
      <c r="JZ104" s="15"/>
      <c r="KA104" s="15"/>
      <c r="KB104" s="15"/>
      <c r="KC104" s="15"/>
      <c r="KD104" s="15"/>
      <c r="KE104" s="15"/>
      <c r="KF104" s="15"/>
      <c r="KG104" s="15"/>
      <c r="KH104" s="15"/>
      <c r="KI104" s="15"/>
      <c r="KJ104" s="15"/>
      <c r="KK104" s="15"/>
      <c r="KL104" s="15"/>
      <c r="KM104" s="15"/>
      <c r="KN104" s="15"/>
      <c r="KO104" s="15"/>
      <c r="KP104" s="15"/>
      <c r="KQ104" s="15"/>
      <c r="KR104" s="15"/>
      <c r="KS104" s="15"/>
      <c r="KT104" s="15"/>
      <c r="KU104" s="15"/>
      <c r="KV104" s="15"/>
      <c r="KW104" s="15"/>
      <c r="KX104" s="15"/>
      <c r="KY104" s="15"/>
      <c r="KZ104" s="15"/>
      <c r="LA104" s="15"/>
      <c r="LB104" s="15"/>
      <c r="LC104" s="15"/>
      <c r="LD104" s="15"/>
      <c r="LE104" s="15"/>
      <c r="LF104" s="15"/>
      <c r="LG104" s="15"/>
      <c r="LH104" s="15"/>
      <c r="LI104" s="15"/>
      <c r="LJ104" s="15"/>
      <c r="LK104" s="15"/>
      <c r="LL104" s="15"/>
      <c r="LM104" s="15"/>
      <c r="LN104" s="15"/>
      <c r="LO104" s="15"/>
      <c r="LP104" s="15"/>
      <c r="LQ104" s="15"/>
      <c r="LR104" s="15"/>
      <c r="LS104" s="15"/>
      <c r="LT104" s="15"/>
      <c r="LU104" s="15"/>
      <c r="LV104" s="15"/>
      <c r="LW104" s="15"/>
      <c r="LX104" s="15"/>
      <c r="LY104" s="15"/>
      <c r="LZ104" s="15"/>
      <c r="MA104" s="15"/>
      <c r="MB104" s="15"/>
      <c r="MC104" s="15"/>
      <c r="MD104" s="15"/>
      <c r="ME104" s="15"/>
      <c r="MF104" s="15"/>
      <c r="MG104" s="15"/>
      <c r="MH104" s="15"/>
    </row>
    <row r="105" spans="1:346" x14ac:dyDescent="0.3">
      <c r="A105" s="114" t="s">
        <v>82</v>
      </c>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row>
    <row r="106" spans="1:346" x14ac:dyDescent="0.3">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DF106" s="70" t="s">
        <v>278</v>
      </c>
    </row>
    <row r="107" spans="1:346" x14ac:dyDescent="0.3">
      <c r="A107" s="37" t="s">
        <v>88</v>
      </c>
      <c r="B107" s="38"/>
      <c r="C107" s="38"/>
      <c r="D107" s="38"/>
      <c r="E107" s="38"/>
      <c r="F107" s="38"/>
      <c r="G107" s="38"/>
      <c r="H107" s="38"/>
      <c r="I107" s="38"/>
      <c r="J107" s="38"/>
      <c r="K107" s="38"/>
      <c r="L107" s="38"/>
      <c r="M107" s="38"/>
      <c r="N107" s="38"/>
      <c r="O107" s="38"/>
      <c r="P107" s="38"/>
      <c r="Q107" s="38"/>
      <c r="R107" s="38"/>
      <c r="S107" s="38"/>
      <c r="T107" s="38"/>
      <c r="U107" s="38"/>
      <c r="V107" s="42">
        <f t="shared" ref="V107:AB107" si="160">AVERAGE(V118:V190)</f>
        <v>5.6048414187926499E-2</v>
      </c>
      <c r="W107" s="42">
        <f t="shared" si="160"/>
        <v>-2.3551595735952953E-2</v>
      </c>
      <c r="X107" s="42">
        <f t="shared" si="160"/>
        <v>9.8001990950950836E-3</v>
      </c>
      <c r="Y107" s="42">
        <f t="shared" si="160"/>
        <v>5.0193270424140755E-2</v>
      </c>
      <c r="Z107" s="42">
        <f t="shared" si="160"/>
        <v>0.37635220181185602</v>
      </c>
      <c r="AA107" s="42">
        <f t="shared" si="160"/>
        <v>1.2590620161424704</v>
      </c>
      <c r="AB107" s="42">
        <f t="shared" si="160"/>
        <v>1.1071637546928874</v>
      </c>
      <c r="AC107" s="42" t="e">
        <f t="shared" ref="AC107:AG107" si="161">AVERAGE(AC118:AC333)</f>
        <v>#N/A</v>
      </c>
      <c r="AD107" s="42" t="e">
        <f t="shared" si="161"/>
        <v>#N/A</v>
      </c>
      <c r="AE107" s="42" t="e">
        <f t="shared" si="161"/>
        <v>#N/A</v>
      </c>
      <c r="AF107" s="42" t="e">
        <f t="shared" si="161"/>
        <v>#N/A</v>
      </c>
      <c r="AG107" s="42" t="e">
        <f t="shared" si="161"/>
        <v>#N/A</v>
      </c>
      <c r="DB107" s="39"/>
      <c r="DC107" s="70" t="s">
        <v>151</v>
      </c>
      <c r="DD107" s="70" t="s">
        <v>152</v>
      </c>
      <c r="DE107" s="80"/>
      <c r="DF107" s="68">
        <v>6</v>
      </c>
      <c r="DG107" s="67" t="s">
        <v>245</v>
      </c>
    </row>
    <row r="108" spans="1:346" x14ac:dyDescent="0.3">
      <c r="A108" s="35" t="s">
        <v>92</v>
      </c>
      <c r="B108" s="36"/>
      <c r="C108" s="36"/>
      <c r="D108" s="36"/>
      <c r="E108" s="36"/>
      <c r="F108" s="36"/>
      <c r="G108" s="36"/>
      <c r="H108" s="36"/>
      <c r="I108" s="36"/>
      <c r="J108" s="36"/>
      <c r="K108" s="36"/>
      <c r="L108" s="36"/>
      <c r="M108" s="36"/>
      <c r="N108" s="36"/>
      <c r="O108" s="36"/>
      <c r="P108" s="36"/>
      <c r="Q108" s="36"/>
      <c r="R108" s="36"/>
      <c r="S108" s="36"/>
      <c r="T108" s="36"/>
      <c r="U108" s="36"/>
      <c r="V108" s="43">
        <f t="shared" ref="V108:AB108" si="162">STDEV(V118:V190)</f>
        <v>0.26302190499891293</v>
      </c>
      <c r="W108" s="43">
        <f t="shared" si="162"/>
        <v>0.42775852092035016</v>
      </c>
      <c r="X108" s="43">
        <f t="shared" si="162"/>
        <v>1.2450824920534485</v>
      </c>
      <c r="Y108" s="43">
        <f t="shared" si="162"/>
        <v>1.8647066906066494</v>
      </c>
      <c r="Z108" s="43">
        <f t="shared" si="162"/>
        <v>1.3301840306036676</v>
      </c>
      <c r="AA108" s="43">
        <f t="shared" si="162"/>
        <v>1.9259430806041515</v>
      </c>
      <c r="AB108" s="43">
        <f t="shared" si="162"/>
        <v>2.0398883477154941</v>
      </c>
      <c r="AC108" s="43" t="e">
        <f t="shared" ref="AC108:AG108" si="163">STDEV(AC118:AC333)</f>
        <v>#N/A</v>
      </c>
      <c r="AD108" s="43" t="e">
        <f t="shared" si="163"/>
        <v>#N/A</v>
      </c>
      <c r="AE108" s="43" t="e">
        <f t="shared" si="163"/>
        <v>#N/A</v>
      </c>
      <c r="AF108" s="43" t="e">
        <f t="shared" si="163"/>
        <v>#N/A</v>
      </c>
      <c r="AG108" s="43" t="e">
        <f t="shared" si="163"/>
        <v>#N/A</v>
      </c>
      <c r="DB108" s="39" t="s">
        <v>190</v>
      </c>
      <c r="DC108" s="67">
        <v>1</v>
      </c>
      <c r="DD108" s="67">
        <f>-DD114</f>
        <v>-0.5</v>
      </c>
      <c r="DE108" s="80"/>
      <c r="DF108" s="68">
        <v>7</v>
      </c>
      <c r="DG108" s="67" t="s">
        <v>246</v>
      </c>
    </row>
    <row r="109" spans="1:346" x14ac:dyDescent="0.3">
      <c r="V109" s="44"/>
      <c r="W109" s="44"/>
      <c r="X109" s="44"/>
      <c r="Y109" s="44"/>
      <c r="Z109" s="44"/>
      <c r="AA109" s="44"/>
      <c r="AB109" s="44"/>
      <c r="AC109" s="44"/>
      <c r="AD109" s="44"/>
      <c r="AE109" s="44"/>
      <c r="AF109" s="44"/>
      <c r="AG109" s="44"/>
      <c r="DB109" s="39" t="s">
        <v>228</v>
      </c>
      <c r="DC109" s="67">
        <v>2</v>
      </c>
      <c r="DD109" s="67">
        <f>-DD113</f>
        <v>-0.3</v>
      </c>
      <c r="DE109" s="80"/>
      <c r="DF109" s="68">
        <v>8</v>
      </c>
      <c r="DG109" s="67" t="s">
        <v>247</v>
      </c>
    </row>
    <row r="110" spans="1:346" ht="15" thickBot="1" x14ac:dyDescent="0.35">
      <c r="A110" t="s">
        <v>293</v>
      </c>
      <c r="B110" s="44"/>
      <c r="C110" s="44"/>
      <c r="D110" s="44"/>
      <c r="E110" s="44"/>
      <c r="F110" s="44"/>
      <c r="Q110" s="3">
        <v>0</v>
      </c>
      <c r="V110" s="44">
        <f t="shared" ref="V110:AA110" si="164">_xlfn.PERCENTILE.INC(V$118:V$190,5%)</f>
        <v>-0.15423296279287402</v>
      </c>
      <c r="W110" s="44">
        <f t="shared" si="164"/>
        <v>-0.39980300023338489</v>
      </c>
      <c r="X110" s="44">
        <f t="shared" si="164"/>
        <v>-1.1799658447597543</v>
      </c>
      <c r="Y110" s="44">
        <f t="shared" si="164"/>
        <v>-1.9400161250670982</v>
      </c>
      <c r="Z110" s="44">
        <f t="shared" si="164"/>
        <v>-0.7178108811179601</v>
      </c>
      <c r="AA110" s="44">
        <f t="shared" si="164"/>
        <v>-0.56601610922503098</v>
      </c>
      <c r="AB110" s="44">
        <f>_xlfn.PERCENTILE.INC(AB$118:AB$190,5%)</f>
        <v>-0.32846170651232853</v>
      </c>
      <c r="AC110" s="44" t="e">
        <f t="shared" ref="AC110:AG114" si="165">_xlfn.QUARTILE.INC(AC$118:AC$333,$Q110)</f>
        <v>#N/A</v>
      </c>
      <c r="AD110" s="44" t="e">
        <f t="shared" si="165"/>
        <v>#N/A</v>
      </c>
      <c r="AE110" s="44" t="e">
        <f t="shared" si="165"/>
        <v>#N/A</v>
      </c>
      <c r="AF110" s="44" t="e">
        <f t="shared" si="165"/>
        <v>#N/A</v>
      </c>
      <c r="AG110" s="44" t="e">
        <f t="shared" si="165"/>
        <v>#N/A</v>
      </c>
      <c r="DB110" s="39" t="s">
        <v>229</v>
      </c>
      <c r="DC110" s="67">
        <v>3</v>
      </c>
      <c r="DD110" s="67">
        <f>-DD112</f>
        <v>-0.15</v>
      </c>
      <c r="DE110" s="80"/>
      <c r="DF110" s="68">
        <v>9</v>
      </c>
      <c r="DG110" s="67" t="s">
        <v>248</v>
      </c>
    </row>
    <row r="111" spans="1:346" x14ac:dyDescent="0.3">
      <c r="A111" t="s">
        <v>90</v>
      </c>
      <c r="B111" s="44"/>
      <c r="C111" s="44"/>
      <c r="D111" s="44"/>
      <c r="E111" s="44"/>
      <c r="F111" s="44"/>
      <c r="Q111" s="3">
        <v>1</v>
      </c>
      <c r="V111" s="44">
        <f t="shared" ref="V111:AB113" si="166">_xlfn.QUARTILE.INC(V$118:V$190,$Q111)</f>
        <v>-1.0765550239234449E-2</v>
      </c>
      <c r="W111" s="44">
        <f t="shared" si="166"/>
        <v>-3.7797046219157027E-2</v>
      </c>
      <c r="X111" s="44">
        <f t="shared" si="166"/>
        <v>-0.38495177705766553</v>
      </c>
      <c r="Y111" s="44">
        <f t="shared" si="166"/>
        <v>-0.69340295198664026</v>
      </c>
      <c r="Z111" s="44">
        <f t="shared" si="166"/>
        <v>6.9218154975585727E-2</v>
      </c>
      <c r="AA111" s="44">
        <f t="shared" si="166"/>
        <v>0.62853571169159828</v>
      </c>
      <c r="AB111" s="44">
        <f t="shared" si="166"/>
        <v>0.54331410480334641</v>
      </c>
      <c r="AC111" s="44" t="e">
        <f t="shared" si="165"/>
        <v>#N/A</v>
      </c>
      <c r="AD111" s="44" t="e">
        <f t="shared" si="165"/>
        <v>#N/A</v>
      </c>
      <c r="AE111" s="44" t="e">
        <f t="shared" si="165"/>
        <v>#N/A</v>
      </c>
      <c r="AF111" s="47" t="e">
        <f t="shared" si="165"/>
        <v>#N/A</v>
      </c>
      <c r="AG111" s="48" t="e">
        <f t="shared" si="165"/>
        <v>#N/A</v>
      </c>
      <c r="DB111" s="39" t="s">
        <v>230</v>
      </c>
      <c r="DC111" s="67">
        <v>4</v>
      </c>
      <c r="DD111" s="82">
        <v>0</v>
      </c>
      <c r="DE111" s="80"/>
      <c r="DF111" s="68">
        <v>10</v>
      </c>
      <c r="DG111" s="67" t="s">
        <v>249</v>
      </c>
    </row>
    <row r="112" spans="1:346" x14ac:dyDescent="0.3">
      <c r="A112" s="37" t="s">
        <v>89</v>
      </c>
      <c r="B112" s="42">
        <f>B103</f>
        <v>0</v>
      </c>
      <c r="C112" s="42">
        <f t="shared" ref="C112:F112" si="167">C103</f>
        <v>1</v>
      </c>
      <c r="D112" s="42">
        <f t="shared" si="167"/>
        <v>1</v>
      </c>
      <c r="E112" s="42">
        <f t="shared" si="167"/>
        <v>1</v>
      </c>
      <c r="F112" s="42">
        <f t="shared" si="167"/>
        <v>1</v>
      </c>
      <c r="G112" s="38"/>
      <c r="H112" s="38"/>
      <c r="I112" s="38"/>
      <c r="J112" s="38"/>
      <c r="K112" s="38"/>
      <c r="L112" s="38"/>
      <c r="M112" s="38"/>
      <c r="N112" s="38"/>
      <c r="O112" s="38"/>
      <c r="P112" s="38"/>
      <c r="Q112" s="38">
        <v>2</v>
      </c>
      <c r="R112" s="38"/>
      <c r="S112" s="38"/>
      <c r="T112" s="38"/>
      <c r="U112" s="38"/>
      <c r="V112" s="42">
        <f t="shared" si="166"/>
        <v>0</v>
      </c>
      <c r="W112" s="42">
        <f t="shared" si="166"/>
        <v>0</v>
      </c>
      <c r="X112" s="42">
        <f t="shared" si="166"/>
        <v>-4.5537092099777757E-2</v>
      </c>
      <c r="Y112" s="42">
        <f t="shared" si="166"/>
        <v>-0.18007333631842001</v>
      </c>
      <c r="Z112" s="42">
        <f t="shared" si="166"/>
        <v>0.24261896292556417</v>
      </c>
      <c r="AA112" s="42">
        <f t="shared" si="166"/>
        <v>1.0791173736933297</v>
      </c>
      <c r="AB112" s="42">
        <f t="shared" si="166"/>
        <v>0.87096774193548387</v>
      </c>
      <c r="AC112" s="42" t="e">
        <f t="shared" si="165"/>
        <v>#N/A</v>
      </c>
      <c r="AD112" s="42" t="e">
        <f t="shared" si="165"/>
        <v>#N/A</v>
      </c>
      <c r="AE112" s="42" t="e">
        <f t="shared" si="165"/>
        <v>#N/A</v>
      </c>
      <c r="AF112" s="49" t="e">
        <f t="shared" si="165"/>
        <v>#N/A</v>
      </c>
      <c r="AG112" s="50" t="e">
        <f t="shared" si="165"/>
        <v>#N/A</v>
      </c>
      <c r="DB112" s="39" t="s">
        <v>231</v>
      </c>
      <c r="DC112" s="67">
        <v>5</v>
      </c>
      <c r="DD112" s="82">
        <v>0.15</v>
      </c>
      <c r="DE112" s="80"/>
      <c r="DF112" s="68">
        <v>11</v>
      </c>
      <c r="DG112" s="67" t="s">
        <v>250</v>
      </c>
    </row>
    <row r="113" spans="1:111" ht="15" thickBot="1" x14ac:dyDescent="0.35">
      <c r="A113" t="s">
        <v>91</v>
      </c>
      <c r="B113" s="44"/>
      <c r="C113" s="44"/>
      <c r="D113" s="44"/>
      <c r="E113" s="44"/>
      <c r="F113" s="44"/>
      <c r="Q113" s="3">
        <v>3</v>
      </c>
      <c r="V113" s="44">
        <f t="shared" si="166"/>
        <v>1.279809765383476E-2</v>
      </c>
      <c r="W113" s="44">
        <f t="shared" si="166"/>
        <v>0</v>
      </c>
      <c r="X113" s="44">
        <f t="shared" si="166"/>
        <v>0.30734034195069021</v>
      </c>
      <c r="Y113" s="44">
        <f t="shared" si="166"/>
        <v>0.39684694330457199</v>
      </c>
      <c r="Z113" s="44">
        <f t="shared" si="166"/>
        <v>0.51733298021116292</v>
      </c>
      <c r="AA113" s="44">
        <f t="shared" si="166"/>
        <v>1.787486902208081</v>
      </c>
      <c r="AB113" s="44">
        <f t="shared" si="166"/>
        <v>1.5042125850979802</v>
      </c>
      <c r="AC113" s="44" t="e">
        <f t="shared" si="165"/>
        <v>#N/A</v>
      </c>
      <c r="AD113" s="44" t="e">
        <f t="shared" si="165"/>
        <v>#N/A</v>
      </c>
      <c r="AE113" s="44" t="e">
        <f t="shared" si="165"/>
        <v>#N/A</v>
      </c>
      <c r="AF113" s="51" t="e">
        <f t="shared" si="165"/>
        <v>#N/A</v>
      </c>
      <c r="AG113" s="52" t="e">
        <f t="shared" si="165"/>
        <v>#N/A</v>
      </c>
      <c r="DB113" s="39" t="s">
        <v>232</v>
      </c>
      <c r="DC113" s="67">
        <v>6</v>
      </c>
      <c r="DD113" s="82">
        <v>0.3</v>
      </c>
      <c r="DE113" s="80"/>
      <c r="DF113" s="68">
        <v>12</v>
      </c>
      <c r="DG113" s="67" t="s">
        <v>251</v>
      </c>
    </row>
    <row r="114" spans="1:111" x14ac:dyDescent="0.3">
      <c r="A114" t="s">
        <v>292</v>
      </c>
      <c r="B114" s="44"/>
      <c r="C114" s="44"/>
      <c r="D114" s="44"/>
      <c r="E114" s="44"/>
      <c r="F114" s="44"/>
      <c r="Q114" s="3">
        <v>4</v>
      </c>
      <c r="V114" s="44">
        <f t="shared" ref="V114:AA114" si="168">_xlfn.PERCENTILE.INC(V$118:V$190,95%)</f>
        <v>0.54032574858731974</v>
      </c>
      <c r="W114" s="44">
        <f t="shared" si="168"/>
        <v>0.54689196945376495</v>
      </c>
      <c r="X114" s="44">
        <f t="shared" si="168"/>
        <v>1.8473076083467075</v>
      </c>
      <c r="Y114" s="44">
        <f t="shared" si="168"/>
        <v>2.9839222128602199</v>
      </c>
      <c r="Z114" s="44">
        <f t="shared" si="168"/>
        <v>1.4299652778910512</v>
      </c>
      <c r="AA114" s="44">
        <f t="shared" si="168"/>
        <v>2.9511169670849671</v>
      </c>
      <c r="AB114" s="44">
        <f>_xlfn.PERCENTILE.INC(AB$118:AB$190,95%)</f>
        <v>3.3661372455405498</v>
      </c>
      <c r="AC114" s="44" t="e">
        <f t="shared" si="165"/>
        <v>#N/A</v>
      </c>
      <c r="AD114" s="44" t="e">
        <f t="shared" si="165"/>
        <v>#N/A</v>
      </c>
      <c r="AE114" s="44" t="e">
        <f t="shared" si="165"/>
        <v>#N/A</v>
      </c>
      <c r="AF114" s="44" t="e">
        <f t="shared" si="165"/>
        <v>#N/A</v>
      </c>
      <c r="AG114" s="44" t="e">
        <f t="shared" si="165"/>
        <v>#N/A</v>
      </c>
      <c r="DB114" s="39" t="s">
        <v>233</v>
      </c>
      <c r="DC114" s="67">
        <v>7</v>
      </c>
      <c r="DD114" s="82">
        <v>0.5</v>
      </c>
      <c r="DE114" s="80"/>
      <c r="DF114" s="68">
        <v>13</v>
      </c>
      <c r="DG114" s="67" t="s">
        <v>252</v>
      </c>
    </row>
    <row r="115" spans="1:111" x14ac:dyDescent="0.3">
      <c r="A115" s="35" t="s">
        <v>93</v>
      </c>
      <c r="B115" s="84"/>
      <c r="C115" s="84"/>
      <c r="D115" s="84"/>
      <c r="E115" s="84"/>
      <c r="F115" s="84"/>
      <c r="G115" s="36"/>
      <c r="H115" s="36"/>
      <c r="I115" s="36"/>
      <c r="J115" s="36"/>
      <c r="K115" s="36"/>
      <c r="L115" s="36"/>
      <c r="M115" s="36"/>
      <c r="N115" s="36"/>
      <c r="O115" s="36"/>
      <c r="P115" s="36"/>
      <c r="Q115" s="36"/>
      <c r="R115" s="36"/>
      <c r="S115" s="36"/>
      <c r="T115" s="36"/>
      <c r="U115" s="36"/>
      <c r="V115" s="43">
        <f t="shared" ref="V115:AG115" si="169">V113-V111</f>
        <v>2.3563647893069209E-2</v>
      </c>
      <c r="W115" s="43">
        <f t="shared" si="169"/>
        <v>3.7797046219157027E-2</v>
      </c>
      <c r="X115" s="43">
        <f t="shared" si="169"/>
        <v>0.69229211900835574</v>
      </c>
      <c r="Y115" s="43">
        <f t="shared" si="169"/>
        <v>1.0902498952912123</v>
      </c>
      <c r="Z115" s="43">
        <f t="shared" si="169"/>
        <v>0.44811482523557722</v>
      </c>
      <c r="AA115" s="43">
        <f t="shared" si="169"/>
        <v>1.1589511905164827</v>
      </c>
      <c r="AB115" s="43">
        <f t="shared" si="169"/>
        <v>0.96089848029463376</v>
      </c>
      <c r="AC115" s="43" t="e">
        <f t="shared" si="169"/>
        <v>#N/A</v>
      </c>
      <c r="AD115" s="43" t="e">
        <f t="shared" si="169"/>
        <v>#N/A</v>
      </c>
      <c r="AE115" s="43" t="e">
        <f t="shared" si="169"/>
        <v>#N/A</v>
      </c>
      <c r="AF115" s="43" t="e">
        <f t="shared" si="169"/>
        <v>#N/A</v>
      </c>
      <c r="AG115" s="43" t="e">
        <f t="shared" si="169"/>
        <v>#N/A</v>
      </c>
      <c r="DE115" s="80"/>
      <c r="DF115" s="68">
        <v>14</v>
      </c>
      <c r="DG115" s="67" t="s">
        <v>253</v>
      </c>
    </row>
    <row r="116" spans="1:111" x14ac:dyDescent="0.3">
      <c r="DE116" s="80"/>
      <c r="DF116" s="68">
        <v>15</v>
      </c>
      <c r="DG116" s="67" t="s">
        <v>254</v>
      </c>
    </row>
    <row r="117" spans="1:111" x14ac:dyDescent="0.3">
      <c r="A117" s="40" t="s">
        <v>87</v>
      </c>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DE117" s="80"/>
      <c r="DF117" s="68">
        <v>16</v>
      </c>
      <c r="DG117" s="67" t="s">
        <v>255</v>
      </c>
    </row>
    <row r="118" spans="1:111" ht="18" x14ac:dyDescent="0.35">
      <c r="A118" s="81">
        <v>1</v>
      </c>
      <c r="V118" s="3">
        <f t="shared" ref="V118:AG118" si="170">V103</f>
        <v>1.0419852290857458E-2</v>
      </c>
      <c r="W118" s="3">
        <f t="shared" si="170"/>
        <v>3.4732840969524857E-2</v>
      </c>
      <c r="X118" s="3">
        <f t="shared" si="170"/>
        <v>0.22035393187679586</v>
      </c>
      <c r="Y118" s="3">
        <f t="shared" si="170"/>
        <v>-0.23155227313016577</v>
      </c>
      <c r="Z118" s="3">
        <f t="shared" si="170"/>
        <v>6.4275218851270438E-2</v>
      </c>
      <c r="AA118" s="3">
        <f t="shared" si="170"/>
        <v>0.66969509546698069</v>
      </c>
      <c r="AB118" s="3">
        <f t="shared" si="170"/>
        <v>0.58480234907705531</v>
      </c>
      <c r="AC118" s="3">
        <f t="shared" si="170"/>
        <v>0</v>
      </c>
      <c r="AD118" s="3">
        <f t="shared" si="170"/>
        <v>0</v>
      </c>
      <c r="AE118" s="3">
        <f t="shared" si="170"/>
        <v>0</v>
      </c>
      <c r="AF118" s="3">
        <f t="shared" si="170"/>
        <v>0</v>
      </c>
      <c r="AG118" s="3">
        <f t="shared" si="170"/>
        <v>0</v>
      </c>
      <c r="DE118" s="80"/>
      <c r="DF118" s="68">
        <v>17</v>
      </c>
      <c r="DG118" s="67" t="s">
        <v>256</v>
      </c>
    </row>
    <row r="119" spans="1:111" x14ac:dyDescent="0.3">
      <c r="A119">
        <v>2</v>
      </c>
      <c r="B119" s="3">
        <f t="dataTable" ref="B119:AG333" dt2D="0" dtr="0" r1="A118"/>
        <v>0</v>
      </c>
      <c r="C119" s="3">
        <v>0</v>
      </c>
      <c r="D119" s="3">
        <v>0</v>
      </c>
      <c r="E119" s="3">
        <v>0</v>
      </c>
      <c r="F119" s="3">
        <v>0</v>
      </c>
      <c r="G119" s="3">
        <v>0</v>
      </c>
      <c r="H119" s="3">
        <v>0</v>
      </c>
      <c r="I119" s="3">
        <v>0</v>
      </c>
      <c r="J119" s="3">
        <v>0</v>
      </c>
      <c r="K119" s="3">
        <v>0</v>
      </c>
      <c r="L119" s="3">
        <v>0</v>
      </c>
      <c r="M119" s="3">
        <v>0</v>
      </c>
      <c r="N119" s="3">
        <v>0</v>
      </c>
      <c r="O119" s="3">
        <v>0</v>
      </c>
      <c r="P119" s="3">
        <v>0</v>
      </c>
      <c r="Q119" s="3">
        <v>0</v>
      </c>
      <c r="R119" s="3">
        <v>0</v>
      </c>
      <c r="S119" s="3">
        <v>0</v>
      </c>
      <c r="T119" s="3">
        <v>0</v>
      </c>
      <c r="U119" s="3">
        <v>0</v>
      </c>
      <c r="V119" s="3">
        <v>5.6410338227679768E-2</v>
      </c>
      <c r="W119" s="3">
        <v>0.3760689215178652</v>
      </c>
      <c r="X119" s="3">
        <v>-0.6546725969954752</v>
      </c>
      <c r="Y119" s="3">
        <v>-2.5071261434524343</v>
      </c>
      <c r="Z119" s="3">
        <v>0.51077662710893557</v>
      </c>
      <c r="AA119" s="3">
        <v>2.8633255935194546</v>
      </c>
      <c r="AB119" s="3">
        <v>3.2334267580352662</v>
      </c>
      <c r="AC119" s="3">
        <v>0</v>
      </c>
      <c r="AD119" s="3">
        <v>0</v>
      </c>
      <c r="AE119" s="3">
        <v>0</v>
      </c>
      <c r="AF119" s="3">
        <v>0</v>
      </c>
      <c r="AG119" s="3">
        <v>0</v>
      </c>
      <c r="DE119" s="80"/>
      <c r="DF119" s="68">
        <v>18</v>
      </c>
      <c r="DG119" s="67" t="s">
        <v>257</v>
      </c>
    </row>
    <row r="120" spans="1:111" x14ac:dyDescent="0.3">
      <c r="A120">
        <v>3</v>
      </c>
      <c r="B120" s="3">
        <v>0</v>
      </c>
      <c r="C120" s="3">
        <v>0</v>
      </c>
      <c r="D120" s="3">
        <v>0</v>
      </c>
      <c r="E120" s="3">
        <v>0</v>
      </c>
      <c r="F120" s="3">
        <v>0</v>
      </c>
      <c r="G120" s="3">
        <v>0</v>
      </c>
      <c r="H120" s="3">
        <v>0</v>
      </c>
      <c r="I120" s="3">
        <v>0</v>
      </c>
      <c r="J120" s="3">
        <v>0</v>
      </c>
      <c r="K120" s="3">
        <v>0</v>
      </c>
      <c r="L120" s="3">
        <v>0</v>
      </c>
      <c r="M120" s="3">
        <v>0</v>
      </c>
      <c r="N120" s="3">
        <v>0</v>
      </c>
      <c r="O120" s="3">
        <v>0</v>
      </c>
      <c r="P120" s="3">
        <v>0</v>
      </c>
      <c r="Q120" s="3">
        <v>0</v>
      </c>
      <c r="R120" s="3">
        <v>0</v>
      </c>
      <c r="S120" s="3">
        <v>0</v>
      </c>
      <c r="T120" s="3">
        <v>0</v>
      </c>
      <c r="U120" s="3">
        <v>0</v>
      </c>
      <c r="V120" s="3">
        <v>0</v>
      </c>
      <c r="W120" s="3">
        <v>6.5852892308121913E-2</v>
      </c>
      <c r="X120" s="3">
        <v>0</v>
      </c>
      <c r="Y120" s="3">
        <v>-0.43901928205414609</v>
      </c>
      <c r="Z120" s="3">
        <v>0.12088633222099662</v>
      </c>
      <c r="AA120" s="3">
        <v>0.80590888147331063</v>
      </c>
      <c r="AB120" s="3">
        <v>0.62591977213387118</v>
      </c>
      <c r="AC120" s="3">
        <v>0</v>
      </c>
      <c r="AD120" s="3">
        <v>0</v>
      </c>
      <c r="AE120" s="3">
        <v>0</v>
      </c>
      <c r="AF120" s="3">
        <v>0</v>
      </c>
      <c r="AG120" s="3">
        <v>0</v>
      </c>
      <c r="DE120" s="80"/>
      <c r="DF120" s="68">
        <v>19</v>
      </c>
      <c r="DG120" s="67" t="s">
        <v>258</v>
      </c>
    </row>
    <row r="121" spans="1:111" x14ac:dyDescent="0.3">
      <c r="A121">
        <v>4</v>
      </c>
      <c r="B121" s="3">
        <v>0</v>
      </c>
      <c r="C121" s="3">
        <v>0</v>
      </c>
      <c r="D121" s="3">
        <v>0</v>
      </c>
      <c r="E121" s="3">
        <v>0</v>
      </c>
      <c r="F121" s="3">
        <v>0</v>
      </c>
      <c r="G121" s="3">
        <v>0</v>
      </c>
      <c r="H121" s="3">
        <v>0</v>
      </c>
      <c r="I121" s="3">
        <v>0</v>
      </c>
      <c r="J121" s="3">
        <v>0</v>
      </c>
      <c r="K121" s="3">
        <v>0</v>
      </c>
      <c r="L121" s="3">
        <v>0</v>
      </c>
      <c r="M121" s="3">
        <v>0</v>
      </c>
      <c r="N121" s="3">
        <v>0</v>
      </c>
      <c r="O121" s="3">
        <v>0</v>
      </c>
      <c r="P121" s="3">
        <v>0</v>
      </c>
      <c r="Q121" s="3">
        <v>0</v>
      </c>
      <c r="R121" s="3">
        <v>0</v>
      </c>
      <c r="S121" s="3">
        <v>0</v>
      </c>
      <c r="T121" s="3">
        <v>0</v>
      </c>
      <c r="U121" s="3">
        <v>0</v>
      </c>
      <c r="V121" s="3">
        <v>-4.0340547576214712E-3</v>
      </c>
      <c r="W121" s="3">
        <v>-1.3446849192071567E-2</v>
      </c>
      <c r="X121" s="3">
        <v>-1.4609830146082767</v>
      </c>
      <c r="Y121" s="3">
        <v>-8.9645661280477101E-2</v>
      </c>
      <c r="Z121" s="3">
        <v>0.51733298021116292</v>
      </c>
      <c r="AA121" s="3">
        <v>2.4569518020534922</v>
      </c>
      <c r="AB121" s="3">
        <v>2.5641445776906462</v>
      </c>
      <c r="AC121" s="3">
        <v>0</v>
      </c>
      <c r="AD121" s="3">
        <v>0</v>
      </c>
      <c r="AE121" s="3">
        <v>0</v>
      </c>
      <c r="AF121" s="3">
        <v>0</v>
      </c>
      <c r="AG121" s="3">
        <v>0</v>
      </c>
      <c r="DE121" s="80"/>
      <c r="DF121" s="68">
        <v>20</v>
      </c>
      <c r="DG121" s="67" t="s">
        <v>259</v>
      </c>
    </row>
    <row r="122" spans="1:111" x14ac:dyDescent="0.3">
      <c r="A122">
        <v>5</v>
      </c>
      <c r="B122" s="3">
        <v>0</v>
      </c>
      <c r="C122" s="3">
        <v>0</v>
      </c>
      <c r="D122" s="3">
        <v>0</v>
      </c>
      <c r="E122" s="3">
        <v>0</v>
      </c>
      <c r="F122" s="3">
        <v>0</v>
      </c>
      <c r="G122" s="3">
        <v>0</v>
      </c>
      <c r="H122" s="3">
        <v>0</v>
      </c>
      <c r="I122" s="3">
        <v>0</v>
      </c>
      <c r="J122" s="3">
        <v>0</v>
      </c>
      <c r="K122" s="3">
        <v>0</v>
      </c>
      <c r="L122" s="3">
        <v>0</v>
      </c>
      <c r="M122" s="3">
        <v>0</v>
      </c>
      <c r="N122" s="3">
        <v>0</v>
      </c>
      <c r="O122" s="3">
        <v>0</v>
      </c>
      <c r="P122" s="3">
        <v>0</v>
      </c>
      <c r="Q122" s="3">
        <v>0</v>
      </c>
      <c r="R122" s="3">
        <v>0</v>
      </c>
      <c r="S122" s="3">
        <v>0</v>
      </c>
      <c r="T122" s="3">
        <v>0</v>
      </c>
      <c r="U122" s="3">
        <v>0</v>
      </c>
      <c r="V122" s="3">
        <v>0</v>
      </c>
      <c r="W122" s="3">
        <v>0</v>
      </c>
      <c r="X122" s="3">
        <v>0.33584348834693345</v>
      </c>
      <c r="Y122" s="3">
        <v>0.10090042795600898</v>
      </c>
      <c r="Z122" s="3">
        <v>0.55319122521694852</v>
      </c>
      <c r="AA122" s="3">
        <v>1.5081272623762287</v>
      </c>
      <c r="AB122" s="3">
        <v>1.1380561610235473</v>
      </c>
      <c r="AC122" s="3">
        <v>0</v>
      </c>
      <c r="AD122" s="3">
        <v>0</v>
      </c>
      <c r="AE122" s="3">
        <v>0</v>
      </c>
      <c r="AF122" s="3">
        <v>0</v>
      </c>
      <c r="AG122" s="3">
        <v>0</v>
      </c>
      <c r="DE122" s="80"/>
      <c r="DF122" s="68">
        <v>21</v>
      </c>
      <c r="DG122" s="67" t="s">
        <v>260</v>
      </c>
    </row>
    <row r="123" spans="1:111" x14ac:dyDescent="0.3">
      <c r="A123">
        <v>6</v>
      </c>
      <c r="B123" s="3">
        <v>0</v>
      </c>
      <c r="C123" s="3">
        <v>0</v>
      </c>
      <c r="D123" s="3">
        <v>0</v>
      </c>
      <c r="E123" s="3">
        <v>0</v>
      </c>
      <c r="F123" s="3">
        <v>0</v>
      </c>
      <c r="G123" s="3">
        <v>0</v>
      </c>
      <c r="H123" s="3">
        <v>0</v>
      </c>
      <c r="I123" s="3">
        <v>0</v>
      </c>
      <c r="J123" s="3">
        <v>0</v>
      </c>
      <c r="K123" s="3">
        <v>0</v>
      </c>
      <c r="L123" s="3">
        <v>0</v>
      </c>
      <c r="M123" s="3">
        <v>0</v>
      </c>
      <c r="N123" s="3">
        <v>0</v>
      </c>
      <c r="O123" s="3">
        <v>0</v>
      </c>
      <c r="P123" s="3">
        <v>0</v>
      </c>
      <c r="Q123" s="3">
        <v>0</v>
      </c>
      <c r="R123" s="3">
        <v>0</v>
      </c>
      <c r="S123" s="3">
        <v>0</v>
      </c>
      <c r="T123" s="3">
        <v>0</v>
      </c>
      <c r="U123" s="3">
        <v>0</v>
      </c>
      <c r="V123" s="3">
        <v>0</v>
      </c>
      <c r="W123" s="3">
        <v>0</v>
      </c>
      <c r="X123" s="3">
        <v>0.33824395124205048</v>
      </c>
      <c r="Y123" s="3">
        <v>-0.45521592188756971</v>
      </c>
      <c r="Z123" s="3">
        <v>1.9841715246257389E-2</v>
      </c>
      <c r="AA123" s="3">
        <v>0.80876600412581701</v>
      </c>
      <c r="AB123" s="3">
        <v>0.71017559683457288</v>
      </c>
      <c r="AC123" s="3">
        <v>0</v>
      </c>
      <c r="AD123" s="3">
        <v>0</v>
      </c>
      <c r="AE123" s="3">
        <v>0</v>
      </c>
      <c r="AF123" s="3">
        <v>0</v>
      </c>
      <c r="AG123" s="3">
        <v>0</v>
      </c>
      <c r="DE123" s="80"/>
      <c r="DF123" s="68">
        <v>22</v>
      </c>
      <c r="DG123" s="67" t="s">
        <v>261</v>
      </c>
    </row>
    <row r="124" spans="1:111" x14ac:dyDescent="0.3">
      <c r="A124">
        <v>7</v>
      </c>
      <c r="B124" s="3">
        <v>0</v>
      </c>
      <c r="C124" s="3">
        <v>0</v>
      </c>
      <c r="D124" s="3">
        <v>0</v>
      </c>
      <c r="E124" s="3">
        <v>0</v>
      </c>
      <c r="F124" s="3">
        <v>0</v>
      </c>
      <c r="G124" s="3">
        <v>0</v>
      </c>
      <c r="H124" s="3">
        <v>0</v>
      </c>
      <c r="I124" s="3">
        <v>0</v>
      </c>
      <c r="J124" s="3">
        <v>0</v>
      </c>
      <c r="K124" s="3">
        <v>0</v>
      </c>
      <c r="L124" s="3">
        <v>0</v>
      </c>
      <c r="M124" s="3">
        <v>0</v>
      </c>
      <c r="N124" s="3">
        <v>0</v>
      </c>
      <c r="O124" s="3">
        <v>0</v>
      </c>
      <c r="P124" s="3">
        <v>0</v>
      </c>
      <c r="Q124" s="3">
        <v>0</v>
      </c>
      <c r="R124" s="3">
        <v>0</v>
      </c>
      <c r="S124" s="3">
        <v>0</v>
      </c>
      <c r="T124" s="3">
        <v>0</v>
      </c>
      <c r="U124" s="3">
        <v>0</v>
      </c>
      <c r="V124" s="3">
        <v>1.078800708621726E-2</v>
      </c>
      <c r="W124" s="3">
        <v>3.5960023620724195E-2</v>
      </c>
      <c r="X124" s="3">
        <v>-4.5537092099777757E-2</v>
      </c>
      <c r="Y124" s="3">
        <v>0.23973349080482798</v>
      </c>
      <c r="Z124" s="3">
        <v>0.14484942696406938</v>
      </c>
      <c r="AA124" s="3">
        <v>0.885376669313791</v>
      </c>
      <c r="AB124" s="3">
        <v>0.54331410480334641</v>
      </c>
      <c r="AC124" s="3">
        <v>0</v>
      </c>
      <c r="AD124" s="3">
        <v>0</v>
      </c>
      <c r="AE124" s="3">
        <v>0</v>
      </c>
      <c r="AF124" s="3">
        <v>0</v>
      </c>
      <c r="AG124" s="3">
        <v>0</v>
      </c>
      <c r="DE124" s="80"/>
      <c r="DF124" s="68">
        <v>23</v>
      </c>
      <c r="DG124" s="67" t="s">
        <v>262</v>
      </c>
    </row>
    <row r="125" spans="1:111" x14ac:dyDescent="0.3">
      <c r="A125">
        <v>8</v>
      </c>
      <c r="B125" s="3">
        <v>0</v>
      </c>
      <c r="C125" s="3">
        <v>0</v>
      </c>
      <c r="D125" s="3">
        <v>0</v>
      </c>
      <c r="E125" s="3">
        <v>0</v>
      </c>
      <c r="F125" s="3">
        <v>0</v>
      </c>
      <c r="G125" s="3">
        <v>0</v>
      </c>
      <c r="H125" s="3">
        <v>0</v>
      </c>
      <c r="I125" s="3">
        <v>0</v>
      </c>
      <c r="J125" s="3">
        <v>0</v>
      </c>
      <c r="K125" s="3">
        <v>0</v>
      </c>
      <c r="L125" s="3">
        <v>0</v>
      </c>
      <c r="M125" s="3">
        <v>0</v>
      </c>
      <c r="N125" s="3">
        <v>0</v>
      </c>
      <c r="O125" s="3">
        <v>0</v>
      </c>
      <c r="P125" s="3">
        <v>0</v>
      </c>
      <c r="Q125" s="3">
        <v>0</v>
      </c>
      <c r="R125" s="3">
        <v>0</v>
      </c>
      <c r="S125" s="3">
        <v>0</v>
      </c>
      <c r="T125" s="3">
        <v>0</v>
      </c>
      <c r="U125" s="3">
        <v>0</v>
      </c>
      <c r="V125" s="3">
        <v>-2.6389496375226842E-3</v>
      </c>
      <c r="W125" s="3">
        <v>-1.7592997583484562E-2</v>
      </c>
      <c r="X125" s="3">
        <v>-0.35342344324319153</v>
      </c>
      <c r="Y125" s="3">
        <v>0.11728665055656372</v>
      </c>
      <c r="Z125" s="3">
        <v>1.071246857616893</v>
      </c>
      <c r="AA125" s="3">
        <v>1.787486902208081</v>
      </c>
      <c r="AB125" s="3">
        <v>1.2953647947005353</v>
      </c>
      <c r="AC125" s="3">
        <v>0</v>
      </c>
      <c r="AD125" s="3">
        <v>0</v>
      </c>
      <c r="AE125" s="3">
        <v>0</v>
      </c>
      <c r="AF125" s="3">
        <v>0</v>
      </c>
      <c r="AG125" s="3">
        <v>0</v>
      </c>
      <c r="DE125" s="80"/>
      <c r="DF125" s="68">
        <v>24</v>
      </c>
      <c r="DG125" s="67" t="s">
        <v>263</v>
      </c>
    </row>
    <row r="126" spans="1:111" x14ac:dyDescent="0.3">
      <c r="A126">
        <v>9</v>
      </c>
      <c r="B126" s="3">
        <v>0</v>
      </c>
      <c r="C126" s="3">
        <v>0</v>
      </c>
      <c r="D126" s="3">
        <v>0</v>
      </c>
      <c r="E126" s="3">
        <v>0</v>
      </c>
      <c r="F126" s="3">
        <v>0</v>
      </c>
      <c r="G126" s="3">
        <v>0</v>
      </c>
      <c r="H126" s="3">
        <v>0</v>
      </c>
      <c r="I126" s="3">
        <v>0</v>
      </c>
      <c r="J126" s="3">
        <v>0</v>
      </c>
      <c r="K126" s="3">
        <v>0</v>
      </c>
      <c r="L126" s="3">
        <v>0</v>
      </c>
      <c r="M126" s="3">
        <v>0</v>
      </c>
      <c r="N126" s="3">
        <v>0</v>
      </c>
      <c r="O126" s="3">
        <v>0</v>
      </c>
      <c r="P126" s="3">
        <v>0</v>
      </c>
      <c r="Q126" s="3">
        <v>0</v>
      </c>
      <c r="R126" s="3">
        <v>0</v>
      </c>
      <c r="S126" s="3">
        <v>0</v>
      </c>
      <c r="T126" s="3">
        <v>0</v>
      </c>
      <c r="U126" s="3">
        <v>0</v>
      </c>
      <c r="V126" s="3">
        <v>0.32887473460721872</v>
      </c>
      <c r="W126" s="3">
        <v>0.20831772199325591</v>
      </c>
      <c r="X126" s="3">
        <v>0.88411390033720505</v>
      </c>
      <c r="Y126" s="3">
        <v>0.69439240664418644</v>
      </c>
      <c r="Z126" s="3">
        <v>-0.53275883601848384</v>
      </c>
      <c r="AA126" s="3">
        <v>0.14747096290745595</v>
      </c>
      <c r="AB126" s="3">
        <v>-0.26551767203696769</v>
      </c>
      <c r="AC126" s="3">
        <v>0</v>
      </c>
      <c r="AD126" s="3">
        <v>0</v>
      </c>
      <c r="AE126" s="3">
        <v>0</v>
      </c>
      <c r="AF126" s="3">
        <v>0</v>
      </c>
      <c r="AG126" s="3">
        <v>0</v>
      </c>
      <c r="DE126" s="80"/>
      <c r="DF126" s="68">
        <v>25</v>
      </c>
      <c r="DG126" s="67" t="s">
        <v>264</v>
      </c>
    </row>
    <row r="127" spans="1:111" x14ac:dyDescent="0.3">
      <c r="A127">
        <v>10</v>
      </c>
      <c r="B127" s="3">
        <v>0</v>
      </c>
      <c r="C127" s="3">
        <v>0</v>
      </c>
      <c r="D127" s="3">
        <v>0</v>
      </c>
      <c r="E127" s="3">
        <v>0</v>
      </c>
      <c r="F127" s="3">
        <v>0</v>
      </c>
      <c r="G127" s="3">
        <v>0</v>
      </c>
      <c r="H127" s="3">
        <v>0</v>
      </c>
      <c r="I127" s="3">
        <v>0</v>
      </c>
      <c r="J127" s="3">
        <v>0</v>
      </c>
      <c r="K127" s="3">
        <v>0</v>
      </c>
      <c r="L127" s="3">
        <v>0</v>
      </c>
      <c r="M127" s="3">
        <v>0</v>
      </c>
      <c r="N127" s="3">
        <v>0</v>
      </c>
      <c r="O127" s="3">
        <v>0</v>
      </c>
      <c r="P127" s="3">
        <v>0</v>
      </c>
      <c r="Q127" s="3">
        <v>0</v>
      </c>
      <c r="R127" s="3">
        <v>0</v>
      </c>
      <c r="S127" s="3">
        <v>0</v>
      </c>
      <c r="T127" s="3">
        <v>0</v>
      </c>
      <c r="U127" s="3">
        <v>0</v>
      </c>
      <c r="V127" s="3">
        <v>0</v>
      </c>
      <c r="W127" s="3">
        <v>0</v>
      </c>
      <c r="X127" s="3">
        <v>-0.60839984482270537</v>
      </c>
      <c r="Y127" s="3">
        <v>-1.0014946882066422</v>
      </c>
      <c r="Z127" s="3">
        <v>0.19862693724057034</v>
      </c>
      <c r="AA127" s="3">
        <v>1.270489635624606</v>
      </c>
      <c r="AB127" s="3">
        <v>1.5272521386390301</v>
      </c>
      <c r="AC127" s="3">
        <v>0</v>
      </c>
      <c r="AD127" s="3">
        <v>0</v>
      </c>
      <c r="AE127" s="3">
        <v>0</v>
      </c>
      <c r="AF127" s="3">
        <v>0</v>
      </c>
      <c r="AG127" s="3">
        <v>0</v>
      </c>
      <c r="DE127" s="80"/>
      <c r="DF127" s="68">
        <v>26</v>
      </c>
      <c r="DG127" s="67" t="s">
        <v>265</v>
      </c>
    </row>
    <row r="128" spans="1:111" x14ac:dyDescent="0.3">
      <c r="A128">
        <v>11</v>
      </c>
      <c r="B128" s="3">
        <v>0</v>
      </c>
      <c r="C128" s="3">
        <v>0</v>
      </c>
      <c r="D128" s="3">
        <v>0</v>
      </c>
      <c r="E128" s="3">
        <v>0</v>
      </c>
      <c r="F128" s="3">
        <v>0</v>
      </c>
      <c r="G128" s="3">
        <v>0</v>
      </c>
      <c r="H128" s="3">
        <v>0</v>
      </c>
      <c r="I128" s="3">
        <v>0</v>
      </c>
      <c r="J128" s="3">
        <v>0</v>
      </c>
      <c r="K128" s="3">
        <v>0</v>
      </c>
      <c r="L128" s="3">
        <v>0</v>
      </c>
      <c r="M128" s="3">
        <v>0</v>
      </c>
      <c r="N128" s="3">
        <v>0</v>
      </c>
      <c r="O128" s="3">
        <v>0</v>
      </c>
      <c r="P128" s="3">
        <v>0</v>
      </c>
      <c r="Q128" s="3">
        <v>0</v>
      </c>
      <c r="R128" s="3">
        <v>0</v>
      </c>
      <c r="S128" s="3">
        <v>0</v>
      </c>
      <c r="T128" s="3">
        <v>0</v>
      </c>
      <c r="U128" s="3">
        <v>0</v>
      </c>
      <c r="V128" s="3">
        <v>-1.1339113865747106E-2</v>
      </c>
      <c r="W128" s="3">
        <v>-3.7797046219157027E-2</v>
      </c>
      <c r="X128" s="3">
        <v>0.19433009280258914</v>
      </c>
      <c r="Y128" s="3">
        <v>-0.25198030812771344</v>
      </c>
      <c r="Z128" s="3">
        <v>1.9670856414306895E-2</v>
      </c>
      <c r="AA128" s="3">
        <v>0.37811389551959118</v>
      </c>
      <c r="AB128" s="3">
        <v>0.13072923325341462</v>
      </c>
      <c r="AC128" s="3">
        <v>0</v>
      </c>
      <c r="AD128" s="3">
        <v>0</v>
      </c>
      <c r="AE128" s="3">
        <v>0</v>
      </c>
      <c r="AF128" s="3">
        <v>0</v>
      </c>
      <c r="AG128" s="3">
        <v>0</v>
      </c>
      <c r="DE128" s="80"/>
      <c r="DF128" s="68">
        <v>27</v>
      </c>
      <c r="DG128" s="67" t="s">
        <v>266</v>
      </c>
    </row>
    <row r="129" spans="1:142" x14ac:dyDescent="0.3">
      <c r="A129">
        <v>12</v>
      </c>
      <c r="B129" s="3">
        <v>0</v>
      </c>
      <c r="C129" s="3">
        <v>0</v>
      </c>
      <c r="D129" s="3">
        <v>0</v>
      </c>
      <c r="E129" s="3">
        <v>0</v>
      </c>
      <c r="F129" s="3">
        <v>0</v>
      </c>
      <c r="G129" s="3">
        <v>0</v>
      </c>
      <c r="H129" s="3">
        <v>0</v>
      </c>
      <c r="I129" s="3">
        <v>0</v>
      </c>
      <c r="J129" s="3">
        <v>0</v>
      </c>
      <c r="K129" s="3">
        <v>0</v>
      </c>
      <c r="L129" s="3">
        <v>0</v>
      </c>
      <c r="M129" s="3">
        <v>0</v>
      </c>
      <c r="N129" s="3">
        <v>0</v>
      </c>
      <c r="O129" s="3">
        <v>0</v>
      </c>
      <c r="P129" s="3">
        <v>0</v>
      </c>
      <c r="Q129" s="3">
        <v>0</v>
      </c>
      <c r="R129" s="3">
        <v>0</v>
      </c>
      <c r="S129" s="3">
        <v>0</v>
      </c>
      <c r="T129" s="3">
        <v>0</v>
      </c>
      <c r="U129" s="3">
        <v>0</v>
      </c>
      <c r="V129" s="3">
        <v>0</v>
      </c>
      <c r="W129" s="3">
        <v>0</v>
      </c>
      <c r="X129" s="3">
        <v>4.0391530944625407</v>
      </c>
      <c r="Y129" s="3">
        <v>5.8293159609120515</v>
      </c>
      <c r="Z129" s="3">
        <v>3.9039087947882734</v>
      </c>
      <c r="AA129" s="3">
        <v>6.2811074918566767</v>
      </c>
      <c r="AB129" s="3">
        <v>6.6345276872964165</v>
      </c>
      <c r="AC129" s="3">
        <v>0</v>
      </c>
      <c r="AD129" s="3">
        <v>0</v>
      </c>
      <c r="AE129" s="3">
        <v>0</v>
      </c>
      <c r="AF129" s="3">
        <v>0</v>
      </c>
      <c r="AG129" s="3">
        <v>0</v>
      </c>
      <c r="DE129" s="80"/>
      <c r="DF129" s="68">
        <v>28</v>
      </c>
      <c r="DG129" s="67" t="s">
        <v>267</v>
      </c>
    </row>
    <row r="130" spans="1:142" x14ac:dyDescent="0.3">
      <c r="A130">
        <v>13</v>
      </c>
      <c r="B130" s="3">
        <v>0</v>
      </c>
      <c r="C130" s="3">
        <v>0</v>
      </c>
      <c r="D130" s="3">
        <v>0</v>
      </c>
      <c r="E130" s="3">
        <v>0</v>
      </c>
      <c r="F130" s="3">
        <v>0</v>
      </c>
      <c r="G130" s="3">
        <v>0</v>
      </c>
      <c r="H130" s="3">
        <v>0</v>
      </c>
      <c r="I130" s="3">
        <v>0</v>
      </c>
      <c r="J130" s="3">
        <v>0</v>
      </c>
      <c r="K130" s="3">
        <v>0</v>
      </c>
      <c r="L130" s="3">
        <v>0</v>
      </c>
      <c r="M130" s="3">
        <v>0</v>
      </c>
      <c r="N130" s="3">
        <v>0</v>
      </c>
      <c r="O130" s="3">
        <v>0</v>
      </c>
      <c r="P130" s="3">
        <v>0</v>
      </c>
      <c r="Q130" s="3">
        <v>0</v>
      </c>
      <c r="R130" s="3">
        <v>0</v>
      </c>
      <c r="S130" s="3">
        <v>0</v>
      </c>
      <c r="T130" s="3">
        <v>0</v>
      </c>
      <c r="U130" s="3">
        <v>0</v>
      </c>
      <c r="V130" s="3">
        <v>0</v>
      </c>
      <c r="W130" s="3">
        <v>0</v>
      </c>
      <c r="X130" s="3">
        <v>-5.4022000895525987E-2</v>
      </c>
      <c r="Y130" s="3">
        <v>-0.18007333631842001</v>
      </c>
      <c r="Z130" s="3">
        <v>0.30703229944453181</v>
      </c>
      <c r="AA130" s="3">
        <v>1.9388379945058267</v>
      </c>
      <c r="AB130" s="3">
        <v>1.8315442982827683</v>
      </c>
      <c r="AC130" s="3">
        <v>0</v>
      </c>
      <c r="AD130" s="3">
        <v>0</v>
      </c>
      <c r="AE130" s="3">
        <v>0</v>
      </c>
      <c r="AF130" s="3">
        <v>0</v>
      </c>
      <c r="AG130" s="3">
        <v>0</v>
      </c>
      <c r="DE130" s="80"/>
      <c r="DF130" s="68">
        <v>29</v>
      </c>
      <c r="DG130" s="67" t="s">
        <v>268</v>
      </c>
    </row>
    <row r="131" spans="1:142" x14ac:dyDescent="0.3">
      <c r="A131">
        <v>14</v>
      </c>
      <c r="B131" s="3">
        <v>0</v>
      </c>
      <c r="C131" s="3">
        <v>0</v>
      </c>
      <c r="D131" s="3">
        <v>0</v>
      </c>
      <c r="E131" s="3">
        <v>0</v>
      </c>
      <c r="F131" s="3">
        <v>0</v>
      </c>
      <c r="G131" s="3">
        <v>0</v>
      </c>
      <c r="H131" s="3">
        <v>0</v>
      </c>
      <c r="I131" s="3">
        <v>0</v>
      </c>
      <c r="J131" s="3">
        <v>0</v>
      </c>
      <c r="K131" s="3">
        <v>0</v>
      </c>
      <c r="L131" s="3">
        <v>0</v>
      </c>
      <c r="M131" s="3">
        <v>0</v>
      </c>
      <c r="N131" s="3">
        <v>0</v>
      </c>
      <c r="O131" s="3">
        <v>0</v>
      </c>
      <c r="P131" s="3">
        <v>0</v>
      </c>
      <c r="Q131" s="3">
        <v>0</v>
      </c>
      <c r="R131" s="3">
        <v>0</v>
      </c>
      <c r="S131" s="3">
        <v>0</v>
      </c>
      <c r="T131" s="3">
        <v>0</v>
      </c>
      <c r="U131" s="3">
        <v>0</v>
      </c>
      <c r="V131" s="3">
        <v>1.6031049944861986</v>
      </c>
      <c r="W131" s="3">
        <v>0.94176799282229495</v>
      </c>
      <c r="X131" s="3">
        <v>-6.2971856833704498</v>
      </c>
      <c r="Y131" s="3">
        <v>-6.2784532854819659</v>
      </c>
      <c r="Z131" s="3">
        <v>8.8038306442634031</v>
      </c>
      <c r="AA131" s="3">
        <v>12.272338601848073</v>
      </c>
      <c r="AB131" s="3">
        <v>11.968298128253849</v>
      </c>
      <c r="AC131" s="3">
        <v>0</v>
      </c>
      <c r="AD131" s="3">
        <v>0</v>
      </c>
      <c r="AE131" s="3">
        <v>0</v>
      </c>
      <c r="AF131" s="3">
        <v>0</v>
      </c>
      <c r="AG131" s="3">
        <v>0</v>
      </c>
      <c r="DE131" s="80"/>
      <c r="DF131" s="68">
        <v>30</v>
      </c>
      <c r="DG131" s="67" t="s">
        <v>269</v>
      </c>
    </row>
    <row r="132" spans="1:142" x14ac:dyDescent="0.3">
      <c r="A132">
        <v>15</v>
      </c>
      <c r="B132" s="3">
        <v>0</v>
      </c>
      <c r="C132" s="3">
        <v>0</v>
      </c>
      <c r="D132" s="3">
        <v>0</v>
      </c>
      <c r="E132" s="3">
        <v>0</v>
      </c>
      <c r="F132" s="3">
        <v>0</v>
      </c>
      <c r="G132" s="3">
        <v>0</v>
      </c>
      <c r="H132" s="3">
        <v>0</v>
      </c>
      <c r="I132" s="3">
        <v>0</v>
      </c>
      <c r="J132" s="3">
        <v>0</v>
      </c>
      <c r="K132" s="3">
        <v>0</v>
      </c>
      <c r="L132" s="3">
        <v>0</v>
      </c>
      <c r="M132" s="3">
        <v>0</v>
      </c>
      <c r="N132" s="3">
        <v>0</v>
      </c>
      <c r="O132" s="3">
        <v>0</v>
      </c>
      <c r="P132" s="3">
        <v>0</v>
      </c>
      <c r="Q132" s="3">
        <v>0</v>
      </c>
      <c r="R132" s="3">
        <v>0</v>
      </c>
      <c r="S132" s="3">
        <v>0</v>
      </c>
      <c r="T132" s="3">
        <v>0</v>
      </c>
      <c r="U132" s="3">
        <v>0</v>
      </c>
      <c r="V132" s="3">
        <v>0.21016897709032539</v>
      </c>
      <c r="W132" s="3">
        <v>0.70056325696775124</v>
      </c>
      <c r="X132" s="3">
        <v>1.7455126805778491</v>
      </c>
      <c r="Y132" s="3">
        <v>2.3352108565591712</v>
      </c>
      <c r="Z132" s="3">
        <v>1.9026820370640594</v>
      </c>
      <c r="AA132" s="3">
        <v>3.0828040274332409</v>
      </c>
      <c r="AB132" s="3">
        <v>3.5652029767984823</v>
      </c>
      <c r="AC132" s="3">
        <v>0</v>
      </c>
      <c r="AD132" s="3">
        <v>0</v>
      </c>
      <c r="AE132" s="3">
        <v>0</v>
      </c>
      <c r="AF132" s="3">
        <v>0</v>
      </c>
      <c r="AG132" s="3">
        <v>0</v>
      </c>
      <c r="DE132" s="80"/>
      <c r="DF132" s="68">
        <v>31</v>
      </c>
      <c r="DG132" s="67" t="s">
        <v>270</v>
      </c>
    </row>
    <row r="133" spans="1:142" x14ac:dyDescent="0.3">
      <c r="A133">
        <v>16</v>
      </c>
      <c r="B133" s="3">
        <v>0</v>
      </c>
      <c r="C133" s="3">
        <v>0</v>
      </c>
      <c r="D133" s="3">
        <v>0</v>
      </c>
      <c r="E133" s="3">
        <v>0</v>
      </c>
      <c r="F133" s="3">
        <v>0</v>
      </c>
      <c r="G133" s="3">
        <v>0</v>
      </c>
      <c r="H133" s="3">
        <v>0</v>
      </c>
      <c r="I133" s="3">
        <v>0</v>
      </c>
      <c r="J133" s="3">
        <v>0</v>
      </c>
      <c r="K133" s="3">
        <v>0</v>
      </c>
      <c r="L133" s="3">
        <v>0</v>
      </c>
      <c r="M133" s="3">
        <v>0</v>
      </c>
      <c r="N133" s="3">
        <v>0</v>
      </c>
      <c r="O133" s="3">
        <v>0</v>
      </c>
      <c r="P133" s="3">
        <v>0</v>
      </c>
      <c r="Q133" s="3">
        <v>0</v>
      </c>
      <c r="R133" s="3">
        <v>0</v>
      </c>
      <c r="S133" s="3">
        <v>0</v>
      </c>
      <c r="T133" s="3">
        <v>0</v>
      </c>
      <c r="U133" s="3">
        <v>0</v>
      </c>
      <c r="V133" s="3">
        <v>0</v>
      </c>
      <c r="W133" s="3">
        <v>0</v>
      </c>
      <c r="X133" s="3">
        <v>3.0342203468377293E-2</v>
      </c>
      <c r="Y133" s="3">
        <v>1.5463791799799997</v>
      </c>
      <c r="Z133" s="3">
        <v>0.38881436132588609</v>
      </c>
      <c r="AA133" s="3">
        <v>2.6527801491093288</v>
      </c>
      <c r="AB133" s="3">
        <v>2.8904770035041514</v>
      </c>
      <c r="AC133" s="3">
        <v>0</v>
      </c>
      <c r="AD133" s="3">
        <v>0</v>
      </c>
      <c r="AE133" s="3">
        <v>0</v>
      </c>
      <c r="AF133" s="3">
        <v>0</v>
      </c>
      <c r="AG133" s="3">
        <v>0</v>
      </c>
      <c r="DE133" s="80"/>
      <c r="DF133" s="68">
        <v>32</v>
      </c>
      <c r="DG133" s="67" t="s">
        <v>271</v>
      </c>
    </row>
    <row r="134" spans="1:142" x14ac:dyDescent="0.3">
      <c r="A134">
        <v>17</v>
      </c>
      <c r="B134" s="3">
        <v>0</v>
      </c>
      <c r="C134" s="3">
        <v>0</v>
      </c>
      <c r="D134" s="3">
        <v>0</v>
      </c>
      <c r="E134" s="3">
        <v>0</v>
      </c>
      <c r="F134" s="3">
        <v>0</v>
      </c>
      <c r="G134" s="3">
        <v>0</v>
      </c>
      <c r="H134" s="3">
        <v>0</v>
      </c>
      <c r="I134" s="3">
        <v>0</v>
      </c>
      <c r="J134" s="3">
        <v>0</v>
      </c>
      <c r="K134" s="3">
        <v>0</v>
      </c>
      <c r="L134" s="3">
        <v>0</v>
      </c>
      <c r="M134" s="3">
        <v>0</v>
      </c>
      <c r="N134" s="3">
        <v>0</v>
      </c>
      <c r="O134" s="3">
        <v>0</v>
      </c>
      <c r="P134" s="3">
        <v>0</v>
      </c>
      <c r="Q134" s="3">
        <v>0</v>
      </c>
      <c r="R134" s="3">
        <v>0</v>
      </c>
      <c r="S134" s="3">
        <v>0</v>
      </c>
      <c r="T134" s="3">
        <v>0</v>
      </c>
      <c r="U134" s="3">
        <v>0</v>
      </c>
      <c r="V134" s="3">
        <v>0.16910407235745842</v>
      </c>
      <c r="W134" s="3">
        <v>-6.3359891336256524E-2</v>
      </c>
      <c r="X134" s="3">
        <v>0.36965019213090899</v>
      </c>
      <c r="Y134" s="3">
        <v>-0.21119963778752179</v>
      </c>
      <c r="Z134" s="3">
        <v>-0.45808042229776724</v>
      </c>
      <c r="AA134" s="3">
        <v>-0.44504820905015036</v>
      </c>
      <c r="AB134" s="3">
        <v>-0.25497966744424311</v>
      </c>
      <c r="AC134" s="3">
        <v>0</v>
      </c>
      <c r="AD134" s="3">
        <v>0</v>
      </c>
      <c r="AE134" s="3">
        <v>0</v>
      </c>
      <c r="AF134" s="3">
        <v>0</v>
      </c>
      <c r="AG134" s="3">
        <v>0</v>
      </c>
      <c r="DE134" s="80"/>
      <c r="DF134" s="68">
        <v>33</v>
      </c>
      <c r="DG134" s="67" t="s">
        <v>272</v>
      </c>
    </row>
    <row r="135" spans="1:142" x14ac:dyDescent="0.3">
      <c r="A135">
        <v>18</v>
      </c>
      <c r="B135" s="3">
        <v>0</v>
      </c>
      <c r="C135" s="3">
        <v>0</v>
      </c>
      <c r="D135" s="3">
        <v>0</v>
      </c>
      <c r="E135" s="3">
        <v>0</v>
      </c>
      <c r="F135" s="3">
        <v>0</v>
      </c>
      <c r="G135" s="3">
        <v>0</v>
      </c>
      <c r="H135" s="3">
        <v>0</v>
      </c>
      <c r="I135" s="3">
        <v>0</v>
      </c>
      <c r="J135" s="3">
        <v>0</v>
      </c>
      <c r="K135" s="3">
        <v>0</v>
      </c>
      <c r="L135" s="3">
        <v>0</v>
      </c>
      <c r="M135" s="3">
        <v>0</v>
      </c>
      <c r="N135" s="3">
        <v>0</v>
      </c>
      <c r="O135" s="3">
        <v>0</v>
      </c>
      <c r="P135" s="3">
        <v>0</v>
      </c>
      <c r="Q135" s="3">
        <v>0</v>
      </c>
      <c r="R135" s="3">
        <v>0</v>
      </c>
      <c r="S135" s="3">
        <v>0</v>
      </c>
      <c r="T135" s="3">
        <v>0</v>
      </c>
      <c r="U135" s="3">
        <v>0</v>
      </c>
      <c r="V135" s="3">
        <v>1.1374669714023263E-2</v>
      </c>
      <c r="W135" s="3">
        <v>-0.22708799088390194</v>
      </c>
      <c r="X135" s="3">
        <v>-0.18910290364602905</v>
      </c>
      <c r="Y135" s="3">
        <v>-0.75695996961300649</v>
      </c>
      <c r="Z135" s="3">
        <v>0.53000711319462568</v>
      </c>
      <c r="AA135" s="3">
        <v>1.5965452565260954</v>
      </c>
      <c r="AB135" s="3">
        <v>1.0495500729260498</v>
      </c>
      <c r="AC135" s="3">
        <v>0</v>
      </c>
      <c r="AD135" s="3">
        <v>0</v>
      </c>
      <c r="AE135" s="3">
        <v>0</v>
      </c>
      <c r="AF135" s="3">
        <v>0</v>
      </c>
      <c r="AG135" s="3">
        <v>0</v>
      </c>
      <c r="DE135" s="80"/>
      <c r="DF135" s="68">
        <v>34</v>
      </c>
      <c r="DG135" s="67" t="s">
        <v>273</v>
      </c>
    </row>
    <row r="136" spans="1:142" x14ac:dyDescent="0.3">
      <c r="A136">
        <v>19</v>
      </c>
      <c r="B136" s="3">
        <v>0</v>
      </c>
      <c r="C136" s="3">
        <v>0</v>
      </c>
      <c r="D136" s="3">
        <v>0</v>
      </c>
      <c r="E136" s="3">
        <v>0</v>
      </c>
      <c r="F136" s="3">
        <v>0</v>
      </c>
      <c r="G136" s="3">
        <v>0</v>
      </c>
      <c r="H136" s="3">
        <v>0</v>
      </c>
      <c r="I136" s="3">
        <v>0</v>
      </c>
      <c r="J136" s="3">
        <v>0</v>
      </c>
      <c r="K136" s="3">
        <v>0</v>
      </c>
      <c r="L136" s="3">
        <v>0</v>
      </c>
      <c r="M136" s="3">
        <v>0</v>
      </c>
      <c r="N136" s="3">
        <v>0</v>
      </c>
      <c r="O136" s="3">
        <v>0</v>
      </c>
      <c r="P136" s="3">
        <v>0</v>
      </c>
      <c r="Q136" s="3">
        <v>0</v>
      </c>
      <c r="R136" s="3">
        <v>0</v>
      </c>
      <c r="S136" s="3">
        <v>0</v>
      </c>
      <c r="T136" s="3">
        <v>0</v>
      </c>
      <c r="U136" s="3">
        <v>0</v>
      </c>
      <c r="V136" s="3">
        <v>3.6403013943980843E-2</v>
      </c>
      <c r="W136" s="3">
        <v>-6.6789577505053918E-2</v>
      </c>
      <c r="X136" s="3">
        <v>0.3278397521462601</v>
      </c>
      <c r="Y136" s="3">
        <v>0.4452638500336929</v>
      </c>
      <c r="Z136" s="3">
        <v>0.10910760461643113</v>
      </c>
      <c r="AA136" s="3">
        <v>0.72793478147834478</v>
      </c>
      <c r="AB136" s="3">
        <v>0.84882588759024047</v>
      </c>
      <c r="AC136" s="3">
        <v>0</v>
      </c>
      <c r="AD136" s="3">
        <v>0</v>
      </c>
      <c r="AE136" s="3">
        <v>0</v>
      </c>
      <c r="AF136" s="3">
        <v>0</v>
      </c>
      <c r="AG136" s="3">
        <v>0</v>
      </c>
      <c r="DE136" s="80"/>
      <c r="DF136" s="68">
        <v>35</v>
      </c>
      <c r="DG136" s="67" t="s">
        <v>274</v>
      </c>
    </row>
    <row r="137" spans="1:142" x14ac:dyDescent="0.3">
      <c r="A137">
        <v>20</v>
      </c>
      <c r="B137" s="3">
        <v>0</v>
      </c>
      <c r="C137" s="3">
        <v>0</v>
      </c>
      <c r="D137" s="3">
        <v>0</v>
      </c>
      <c r="E137" s="3">
        <v>0</v>
      </c>
      <c r="F137" s="3">
        <v>0</v>
      </c>
      <c r="G137" s="3">
        <v>0</v>
      </c>
      <c r="H137" s="3">
        <v>0</v>
      </c>
      <c r="I137" s="3">
        <v>0</v>
      </c>
      <c r="J137" s="3">
        <v>0</v>
      </c>
      <c r="K137" s="3">
        <v>0</v>
      </c>
      <c r="L137" s="3">
        <v>0</v>
      </c>
      <c r="M137" s="3">
        <v>0</v>
      </c>
      <c r="N137" s="3">
        <v>0</v>
      </c>
      <c r="O137" s="3">
        <v>0</v>
      </c>
      <c r="P137" s="3">
        <v>0</v>
      </c>
      <c r="Q137" s="3">
        <v>0</v>
      </c>
      <c r="R137" s="3">
        <v>0</v>
      </c>
      <c r="S137" s="3">
        <v>0</v>
      </c>
      <c r="T137" s="3">
        <v>0</v>
      </c>
      <c r="U137" s="3">
        <v>0</v>
      </c>
      <c r="V137" s="3">
        <v>3.0897416178584103E-3</v>
      </c>
      <c r="W137" s="3">
        <v>0</v>
      </c>
      <c r="X137" s="3">
        <v>0.3986866156380231</v>
      </c>
      <c r="Y137" s="3">
        <v>0.44227731181799473</v>
      </c>
      <c r="Z137" s="3">
        <v>1.0299138726194736E-2</v>
      </c>
      <c r="AA137" s="3">
        <v>0.70035302595961668</v>
      </c>
      <c r="AB137" s="3">
        <v>0.10781672955107965</v>
      </c>
      <c r="AC137" s="3">
        <v>0</v>
      </c>
      <c r="AD137" s="3">
        <v>0</v>
      </c>
      <c r="AE137" s="3">
        <v>0</v>
      </c>
      <c r="AF137" s="3">
        <v>0</v>
      </c>
      <c r="AG137" s="3">
        <v>0</v>
      </c>
      <c r="DE137" s="80"/>
      <c r="DF137" s="68">
        <v>36</v>
      </c>
      <c r="DG137" s="67" t="s">
        <v>275</v>
      </c>
    </row>
    <row r="138" spans="1:142" x14ac:dyDescent="0.3">
      <c r="A138">
        <v>21</v>
      </c>
      <c r="B138" s="3">
        <v>0</v>
      </c>
      <c r="C138" s="3">
        <v>0</v>
      </c>
      <c r="D138" s="3">
        <v>0</v>
      </c>
      <c r="E138" s="3">
        <v>0</v>
      </c>
      <c r="F138" s="3">
        <v>0</v>
      </c>
      <c r="G138" s="3">
        <v>0</v>
      </c>
      <c r="H138" s="3">
        <v>0</v>
      </c>
      <c r="I138" s="3">
        <v>0</v>
      </c>
      <c r="J138" s="3">
        <v>0</v>
      </c>
      <c r="K138" s="3">
        <v>0</v>
      </c>
      <c r="L138" s="3">
        <v>0</v>
      </c>
      <c r="M138" s="3">
        <v>0</v>
      </c>
      <c r="N138" s="3">
        <v>0</v>
      </c>
      <c r="O138" s="3">
        <v>0</v>
      </c>
      <c r="P138" s="3">
        <v>0</v>
      </c>
      <c r="Q138" s="3">
        <v>0</v>
      </c>
      <c r="R138" s="3">
        <v>0</v>
      </c>
      <c r="S138" s="3">
        <v>0</v>
      </c>
      <c r="T138" s="3">
        <v>0</v>
      </c>
      <c r="U138" s="3">
        <v>0</v>
      </c>
      <c r="V138" s="3">
        <v>0</v>
      </c>
      <c r="W138" s="3">
        <v>0</v>
      </c>
      <c r="X138" s="3">
        <v>-1.8248265609514411E-2</v>
      </c>
      <c r="Y138" s="3">
        <v>-0.32011583250743308</v>
      </c>
      <c r="Z138" s="3">
        <v>0.11082755203171454</v>
      </c>
      <c r="AA138" s="3">
        <v>0.72060208126858272</v>
      </c>
      <c r="AB138" s="3">
        <v>0.56082755203171453</v>
      </c>
      <c r="AC138" s="3">
        <v>0</v>
      </c>
      <c r="AD138" s="3">
        <v>0</v>
      </c>
      <c r="AE138" s="3">
        <v>0</v>
      </c>
      <c r="AF138" s="3">
        <v>0</v>
      </c>
      <c r="AG138" s="3">
        <v>0</v>
      </c>
      <c r="DE138" s="80"/>
      <c r="DF138" s="68">
        <v>37</v>
      </c>
      <c r="DG138" s="67" t="s">
        <v>276</v>
      </c>
    </row>
    <row r="139" spans="1:142" x14ac:dyDescent="0.3">
      <c r="A139">
        <v>22</v>
      </c>
      <c r="B139" s="3">
        <v>0</v>
      </c>
      <c r="C139" s="3">
        <v>0</v>
      </c>
      <c r="D139" s="3">
        <v>0</v>
      </c>
      <c r="E139" s="3">
        <v>0</v>
      </c>
      <c r="F139" s="3">
        <v>0</v>
      </c>
      <c r="G139" s="3">
        <v>0</v>
      </c>
      <c r="H139" s="3">
        <v>0</v>
      </c>
      <c r="I139" s="3">
        <v>0</v>
      </c>
      <c r="J139" s="3">
        <v>0</v>
      </c>
      <c r="K139" s="3">
        <v>0</v>
      </c>
      <c r="L139" s="3">
        <v>0</v>
      </c>
      <c r="M139" s="3">
        <v>0</v>
      </c>
      <c r="N139" s="3">
        <v>0</v>
      </c>
      <c r="O139" s="3">
        <v>0</v>
      </c>
      <c r="P139" s="3">
        <v>0</v>
      </c>
      <c r="Q139" s="3">
        <v>0</v>
      </c>
      <c r="R139" s="3">
        <v>0</v>
      </c>
      <c r="S139" s="3">
        <v>0</v>
      </c>
      <c r="T139" s="3">
        <v>0</v>
      </c>
      <c r="U139" s="3">
        <v>0</v>
      </c>
      <c r="V139" s="3">
        <v>3.793552378865403E-3</v>
      </c>
      <c r="W139" s="3">
        <v>7.5871047577308059E-3</v>
      </c>
      <c r="X139" s="3">
        <v>0.12077881901029919</v>
      </c>
      <c r="Y139" s="3">
        <v>-5.058069838487228E-2</v>
      </c>
      <c r="Z139" s="3">
        <v>0.26593150208174887</v>
      </c>
      <c r="AA139" s="3">
        <v>1.0940589592544374</v>
      </c>
      <c r="AB139" s="3">
        <v>1.1518142796375308</v>
      </c>
      <c r="AC139" s="3">
        <v>0</v>
      </c>
      <c r="AD139" s="3">
        <v>0</v>
      </c>
      <c r="AE139" s="3">
        <v>0</v>
      </c>
      <c r="AF139" s="3">
        <v>0</v>
      </c>
      <c r="AG139" s="3">
        <v>0</v>
      </c>
      <c r="DE139" s="80"/>
      <c r="DF139" s="68">
        <v>38</v>
      </c>
      <c r="DG139" s="67" t="s">
        <v>277</v>
      </c>
    </row>
    <row r="140" spans="1:142" x14ac:dyDescent="0.3">
      <c r="A140">
        <v>23</v>
      </c>
      <c r="B140" s="3">
        <v>0</v>
      </c>
      <c r="C140" s="3">
        <v>0</v>
      </c>
      <c r="D140" s="3">
        <v>0</v>
      </c>
      <c r="E140" s="3">
        <v>0</v>
      </c>
      <c r="F140" s="3">
        <v>0</v>
      </c>
      <c r="G140" s="3">
        <v>0</v>
      </c>
      <c r="H140" s="3">
        <v>0</v>
      </c>
      <c r="I140" s="3">
        <v>0</v>
      </c>
      <c r="J140" s="3">
        <v>0</v>
      </c>
      <c r="K140" s="3">
        <v>0</v>
      </c>
      <c r="L140" s="3">
        <v>0</v>
      </c>
      <c r="M140" s="3">
        <v>0</v>
      </c>
      <c r="N140" s="3">
        <v>0</v>
      </c>
      <c r="O140" s="3">
        <v>0</v>
      </c>
      <c r="P140" s="3">
        <v>0</v>
      </c>
      <c r="Q140" s="3">
        <v>0</v>
      </c>
      <c r="R140" s="3">
        <v>0</v>
      </c>
      <c r="S140" s="3">
        <v>0</v>
      </c>
      <c r="T140" s="3">
        <v>0</v>
      </c>
      <c r="U140" s="3">
        <v>0</v>
      </c>
      <c r="V140" s="3">
        <v>-0.11768981537037355</v>
      </c>
      <c r="W140" s="3">
        <v>0</v>
      </c>
      <c r="X140" s="3">
        <v>-0.33636329350453431</v>
      </c>
      <c r="Y140" s="3">
        <v>-0.17547665986662778</v>
      </c>
      <c r="Z140" s="3">
        <v>0.78459876913582383</v>
      </c>
      <c r="AA140" s="3">
        <v>1.197527300156001</v>
      </c>
      <c r="AB140" s="3">
        <v>1.0669452968302677</v>
      </c>
      <c r="AC140" s="3">
        <v>0</v>
      </c>
      <c r="AD140" s="3">
        <v>0</v>
      </c>
      <c r="AE140" s="3">
        <v>0</v>
      </c>
      <c r="AF140" s="3">
        <v>0</v>
      </c>
      <c r="AG140" s="3">
        <v>0</v>
      </c>
    </row>
    <row r="141" spans="1:142" x14ac:dyDescent="0.3">
      <c r="A141">
        <v>24</v>
      </c>
      <c r="B141" s="3">
        <v>0</v>
      </c>
      <c r="C141" s="3">
        <v>0</v>
      </c>
      <c r="D141" s="3">
        <v>0</v>
      </c>
      <c r="E141" s="3">
        <v>0</v>
      </c>
      <c r="F141" s="3">
        <v>0</v>
      </c>
      <c r="G141" s="3">
        <v>0</v>
      </c>
      <c r="H141" s="3">
        <v>0</v>
      </c>
      <c r="I141" s="3">
        <v>0</v>
      </c>
      <c r="J141" s="3">
        <v>0</v>
      </c>
      <c r="K141" s="3">
        <v>0</v>
      </c>
      <c r="L141" s="3">
        <v>0</v>
      </c>
      <c r="M141" s="3">
        <v>0</v>
      </c>
      <c r="N141" s="3">
        <v>0</v>
      </c>
      <c r="O141" s="3">
        <v>0</v>
      </c>
      <c r="P141" s="3">
        <v>0</v>
      </c>
      <c r="Q141" s="3">
        <v>0</v>
      </c>
      <c r="R141" s="3">
        <v>0</v>
      </c>
      <c r="S141" s="3">
        <v>0</v>
      </c>
      <c r="T141" s="3">
        <v>0</v>
      </c>
      <c r="U141" s="3">
        <v>0</v>
      </c>
      <c r="V141" s="3">
        <v>-5.5511151231257827E-17</v>
      </c>
      <c r="W141" s="3">
        <v>-2</v>
      </c>
      <c r="X141" s="3">
        <v>2.0000000000000004</v>
      </c>
      <c r="Y141" s="3">
        <v>4</v>
      </c>
      <c r="Z141" s="3">
        <v>-1.9999999999999998</v>
      </c>
      <c r="AA141" s="3">
        <v>-1.9999999999999998</v>
      </c>
      <c r="AB141" s="3">
        <v>-3</v>
      </c>
      <c r="AC141" s="3">
        <v>0</v>
      </c>
      <c r="AD141" s="3">
        <v>0</v>
      </c>
      <c r="AE141" s="3">
        <v>0</v>
      </c>
      <c r="AF141" s="3">
        <v>0</v>
      </c>
      <c r="AG141" s="3">
        <v>0</v>
      </c>
    </row>
    <row r="142" spans="1:142" x14ac:dyDescent="0.3">
      <c r="A142">
        <v>25</v>
      </c>
      <c r="B142" s="3">
        <v>0</v>
      </c>
      <c r="C142" s="3">
        <v>0</v>
      </c>
      <c r="D142" s="3">
        <v>0</v>
      </c>
      <c r="E142" s="3">
        <v>0</v>
      </c>
      <c r="F142" s="3">
        <v>0</v>
      </c>
      <c r="G142" s="3">
        <v>0</v>
      </c>
      <c r="H142" s="3">
        <v>0</v>
      </c>
      <c r="I142" s="3">
        <v>0</v>
      </c>
      <c r="J142" s="3">
        <v>0</v>
      </c>
      <c r="K142" s="3">
        <v>0</v>
      </c>
      <c r="L142" s="3">
        <v>0</v>
      </c>
      <c r="M142" s="3">
        <v>0</v>
      </c>
      <c r="N142" s="3">
        <v>0</v>
      </c>
      <c r="O142" s="3">
        <v>0</v>
      </c>
      <c r="P142" s="3">
        <v>0</v>
      </c>
      <c r="Q142" s="3">
        <v>0</v>
      </c>
      <c r="R142" s="3">
        <v>0</v>
      </c>
      <c r="S142" s="3">
        <v>0</v>
      </c>
      <c r="T142" s="3">
        <v>0</v>
      </c>
      <c r="U142" s="3">
        <v>0</v>
      </c>
      <c r="V142" s="3">
        <v>0</v>
      </c>
      <c r="W142" s="3">
        <v>0</v>
      </c>
      <c r="X142" s="3">
        <v>0</v>
      </c>
      <c r="Y142" s="3">
        <v>-0.29926829268292676</v>
      </c>
      <c r="Z142" s="3">
        <v>0.35853658536585364</v>
      </c>
      <c r="AA142" s="3">
        <v>1.1951219512195121</v>
      </c>
      <c r="AB142" s="3">
        <v>0.95853658536585362</v>
      </c>
      <c r="AC142" s="3">
        <v>0</v>
      </c>
      <c r="AD142" s="3">
        <v>0</v>
      </c>
      <c r="AE142" s="3">
        <v>0</v>
      </c>
      <c r="AF142" s="3">
        <v>0</v>
      </c>
      <c r="AG142" s="3">
        <v>0</v>
      </c>
    </row>
    <row r="143" spans="1:142" x14ac:dyDescent="0.3">
      <c r="A143">
        <v>26</v>
      </c>
      <c r="B143" s="3">
        <v>0</v>
      </c>
      <c r="C143" s="3">
        <v>0</v>
      </c>
      <c r="D143" s="3">
        <v>0</v>
      </c>
      <c r="E143" s="3">
        <v>0</v>
      </c>
      <c r="F143" s="3">
        <v>0</v>
      </c>
      <c r="G143" s="3">
        <v>0</v>
      </c>
      <c r="H143" s="3">
        <v>0</v>
      </c>
      <c r="I143" s="3">
        <v>0</v>
      </c>
      <c r="J143" s="3">
        <v>0</v>
      </c>
      <c r="K143" s="3">
        <v>0</v>
      </c>
      <c r="L143" s="3">
        <v>0</v>
      </c>
      <c r="M143" s="3">
        <v>0</v>
      </c>
      <c r="N143" s="3">
        <v>0</v>
      </c>
      <c r="O143" s="3">
        <v>0</v>
      </c>
      <c r="P143" s="3">
        <v>0</v>
      </c>
      <c r="Q143" s="3">
        <v>0</v>
      </c>
      <c r="R143" s="3">
        <v>0</v>
      </c>
      <c r="S143" s="3">
        <v>0</v>
      </c>
      <c r="T143" s="3">
        <v>0</v>
      </c>
      <c r="U143" s="3">
        <v>0</v>
      </c>
      <c r="V143" s="3">
        <v>0</v>
      </c>
      <c r="W143" s="3">
        <v>0</v>
      </c>
      <c r="X143" s="3">
        <v>0</v>
      </c>
      <c r="Y143" s="3">
        <v>0</v>
      </c>
      <c r="Z143" s="3">
        <v>0</v>
      </c>
      <c r="AA143" s="3">
        <v>0</v>
      </c>
      <c r="AB143" s="3">
        <v>0</v>
      </c>
      <c r="AC143" s="3">
        <v>0</v>
      </c>
      <c r="AD143" s="3">
        <v>0</v>
      </c>
      <c r="AE143" s="3">
        <v>0</v>
      </c>
      <c r="AF143" s="3">
        <v>0</v>
      </c>
      <c r="AG143" s="3">
        <v>0</v>
      </c>
    </row>
    <row r="144" spans="1:142" x14ac:dyDescent="0.3">
      <c r="A144">
        <v>27</v>
      </c>
      <c r="B144" s="3">
        <v>0</v>
      </c>
      <c r="C144" s="3">
        <v>0</v>
      </c>
      <c r="D144" s="3">
        <v>0</v>
      </c>
      <c r="E144" s="3">
        <v>0</v>
      </c>
      <c r="F144" s="3">
        <v>0</v>
      </c>
      <c r="G144" s="3">
        <v>0</v>
      </c>
      <c r="H144" s="3">
        <v>0</v>
      </c>
      <c r="I144" s="3">
        <v>0</v>
      </c>
      <c r="J144" s="3">
        <v>0</v>
      </c>
      <c r="K144" s="3">
        <v>0</v>
      </c>
      <c r="L144" s="3">
        <v>0</v>
      </c>
      <c r="M144" s="3">
        <v>0</v>
      </c>
      <c r="N144" s="3">
        <v>0</v>
      </c>
      <c r="O144" s="3">
        <v>0</v>
      </c>
      <c r="P144" s="3">
        <v>0</v>
      </c>
      <c r="Q144" s="3">
        <v>0</v>
      </c>
      <c r="R144" s="3">
        <v>0</v>
      </c>
      <c r="S144" s="3">
        <v>0</v>
      </c>
      <c r="T144" s="3">
        <v>0</v>
      </c>
      <c r="U144" s="3">
        <v>0</v>
      </c>
      <c r="V144" s="3">
        <v>-0.16790435957515951</v>
      </c>
      <c r="W144" s="3">
        <v>-0.559681198583865</v>
      </c>
      <c r="X144" s="3">
        <v>1.0016487369375224</v>
      </c>
      <c r="Y144" s="3">
        <v>-1.8656039952795498</v>
      </c>
      <c r="Z144" s="3">
        <v>0.24444543262241536</v>
      </c>
      <c r="AA144" s="3">
        <v>1.6485624861037473</v>
      </c>
      <c r="AB144" s="3">
        <v>1.4032974738750448</v>
      </c>
      <c r="AC144" s="3">
        <v>0</v>
      </c>
      <c r="AD144" s="3">
        <v>0</v>
      </c>
      <c r="AE144" s="3">
        <v>0</v>
      </c>
      <c r="AF144" s="3">
        <v>0</v>
      </c>
      <c r="AG144" s="3">
        <v>0</v>
      </c>
      <c r="DF144" s="69"/>
      <c r="DG144" s="69"/>
      <c r="DH144" s="69"/>
      <c r="DI144" s="69"/>
      <c r="DJ144" s="69"/>
      <c r="DK144" s="69"/>
      <c r="DL144" s="69"/>
      <c r="DM144" s="69"/>
      <c r="DN144" s="69"/>
      <c r="DO144" s="69"/>
      <c r="DP144" s="69"/>
      <c r="DQ144" s="69"/>
      <c r="DR144" s="69"/>
      <c r="DS144" s="69"/>
      <c r="DT144" s="69"/>
      <c r="DU144" s="69"/>
      <c r="DV144" s="69"/>
      <c r="DW144" s="69"/>
      <c r="DX144" s="69"/>
      <c r="DY144" s="69"/>
      <c r="DZ144" s="69"/>
      <c r="EA144" s="69"/>
      <c r="EB144" s="69"/>
      <c r="EC144" s="69"/>
      <c r="ED144" s="69"/>
      <c r="EE144" s="69"/>
      <c r="EF144" s="69"/>
      <c r="EG144" s="69"/>
      <c r="EH144" s="69"/>
      <c r="EI144" s="69"/>
      <c r="EJ144" s="69"/>
      <c r="EK144" s="69"/>
      <c r="EL144" s="69"/>
    </row>
    <row r="145" spans="1:142" x14ac:dyDescent="0.3">
      <c r="A145">
        <v>28</v>
      </c>
      <c r="B145" s="3">
        <v>0</v>
      </c>
      <c r="C145" s="3">
        <v>0</v>
      </c>
      <c r="D145" s="3">
        <v>0</v>
      </c>
      <c r="E145" s="3">
        <v>0</v>
      </c>
      <c r="F145" s="3">
        <v>0</v>
      </c>
      <c r="G145" s="3">
        <v>0</v>
      </c>
      <c r="H145" s="3">
        <v>0</v>
      </c>
      <c r="I145" s="3">
        <v>0</v>
      </c>
      <c r="J145" s="3">
        <v>0</v>
      </c>
      <c r="K145" s="3">
        <v>0</v>
      </c>
      <c r="L145" s="3">
        <v>0</v>
      </c>
      <c r="M145" s="3">
        <v>0</v>
      </c>
      <c r="N145" s="3">
        <v>0</v>
      </c>
      <c r="O145" s="3">
        <v>0</v>
      </c>
      <c r="P145" s="3">
        <v>0</v>
      </c>
      <c r="Q145" s="3">
        <v>0</v>
      </c>
      <c r="R145" s="3">
        <v>0</v>
      </c>
      <c r="S145" s="3">
        <v>0</v>
      </c>
      <c r="T145" s="3">
        <v>0</v>
      </c>
      <c r="U145" s="3">
        <v>0</v>
      </c>
      <c r="V145" s="3">
        <v>0</v>
      </c>
      <c r="W145" s="3">
        <v>0</v>
      </c>
      <c r="X145" s="3">
        <v>0.59387944784220137</v>
      </c>
      <c r="Y145" s="3">
        <v>-9.0029719216514259E-2</v>
      </c>
      <c r="Z145" s="3">
        <v>0.24261896292556417</v>
      </c>
      <c r="AA145" s="3">
        <v>1.0791173736933297</v>
      </c>
      <c r="AB145" s="3">
        <v>1.0696278786905187</v>
      </c>
      <c r="AC145" s="3">
        <v>0</v>
      </c>
      <c r="AD145" s="3">
        <v>0</v>
      </c>
      <c r="AE145" s="3">
        <v>0</v>
      </c>
      <c r="AF145" s="3">
        <v>0</v>
      </c>
      <c r="AG145" s="3">
        <v>0</v>
      </c>
      <c r="DF145" s="67"/>
      <c r="DG145" s="67"/>
      <c r="DH145" s="67"/>
      <c r="DI145" s="67"/>
      <c r="DJ145" s="67"/>
      <c r="DK145" s="67"/>
      <c r="DL145" s="67"/>
      <c r="DM145" s="67"/>
      <c r="DN145" s="67"/>
      <c r="DO145" s="67"/>
      <c r="DP145" s="67"/>
      <c r="DQ145" s="67"/>
      <c r="DR145" s="67"/>
      <c r="DS145" s="67"/>
      <c r="DT145" s="67"/>
      <c r="DU145" s="67"/>
      <c r="DV145" s="67"/>
      <c r="DW145" s="67"/>
      <c r="DX145" s="67"/>
      <c r="DY145" s="67"/>
      <c r="DZ145" s="67"/>
      <c r="EA145" s="67"/>
      <c r="EB145" s="67"/>
      <c r="EC145" s="67"/>
      <c r="ED145" s="67"/>
      <c r="EE145" s="67"/>
      <c r="EF145" s="67"/>
      <c r="EG145" s="67"/>
      <c r="EH145" s="67"/>
      <c r="EI145" s="67"/>
      <c r="EJ145" s="67"/>
      <c r="EK145" s="67"/>
      <c r="EL145" s="67"/>
    </row>
    <row r="146" spans="1:142" x14ac:dyDescent="0.3">
      <c r="A146">
        <v>29</v>
      </c>
      <c r="B146" s="3">
        <v>0</v>
      </c>
      <c r="C146" s="3">
        <v>0</v>
      </c>
      <c r="D146" s="3">
        <v>0</v>
      </c>
      <c r="E146" s="3">
        <v>0</v>
      </c>
      <c r="F146" s="3">
        <v>0</v>
      </c>
      <c r="G146" s="3">
        <v>0</v>
      </c>
      <c r="H146" s="3">
        <v>0</v>
      </c>
      <c r="I146" s="3">
        <v>0</v>
      </c>
      <c r="J146" s="3">
        <v>0</v>
      </c>
      <c r="K146" s="3">
        <v>0</v>
      </c>
      <c r="L146" s="3">
        <v>0</v>
      </c>
      <c r="M146" s="3">
        <v>0</v>
      </c>
      <c r="N146" s="3">
        <v>0</v>
      </c>
      <c r="O146" s="3">
        <v>0</v>
      </c>
      <c r="P146" s="3">
        <v>0</v>
      </c>
      <c r="Q146" s="3">
        <v>0</v>
      </c>
      <c r="R146" s="3">
        <v>0</v>
      </c>
      <c r="S146" s="3">
        <v>0</v>
      </c>
      <c r="T146" s="3">
        <v>0</v>
      </c>
      <c r="U146" s="3">
        <v>0</v>
      </c>
      <c r="V146" s="3">
        <v>-1.2559349605030568E-2</v>
      </c>
      <c r="W146" s="3">
        <v>0</v>
      </c>
      <c r="X146" s="3">
        <v>0.49323318071320166</v>
      </c>
      <c r="Y146" s="3">
        <v>0.41878287255413565</v>
      </c>
      <c r="Z146" s="3">
        <v>-8.372899736687052E-2</v>
      </c>
      <c r="AA146" s="3">
        <v>0.40315434643720588</v>
      </c>
      <c r="AB146" s="3">
        <v>0.37367074397548022</v>
      </c>
      <c r="AC146" s="3">
        <v>0</v>
      </c>
      <c r="AD146" s="3">
        <v>0</v>
      </c>
      <c r="AE146" s="3">
        <v>0</v>
      </c>
      <c r="AF146" s="3">
        <v>0</v>
      </c>
      <c r="AG146" s="3">
        <v>0</v>
      </c>
    </row>
    <row r="147" spans="1:142" x14ac:dyDescent="0.3">
      <c r="A147">
        <v>30</v>
      </c>
      <c r="B147" s="3">
        <v>0</v>
      </c>
      <c r="C147" s="3">
        <v>0</v>
      </c>
      <c r="D147" s="3">
        <v>0</v>
      </c>
      <c r="E147" s="3">
        <v>0</v>
      </c>
      <c r="F147" s="3">
        <v>0</v>
      </c>
      <c r="G147" s="3">
        <v>0</v>
      </c>
      <c r="H147" s="3">
        <v>0</v>
      </c>
      <c r="I147" s="3">
        <v>0</v>
      </c>
      <c r="J147" s="3">
        <v>0</v>
      </c>
      <c r="K147" s="3">
        <v>0</v>
      </c>
      <c r="L147" s="3">
        <v>0</v>
      </c>
      <c r="M147" s="3">
        <v>0</v>
      </c>
      <c r="N147" s="3">
        <v>0</v>
      </c>
      <c r="O147" s="3">
        <v>0</v>
      </c>
      <c r="P147" s="3">
        <v>0</v>
      </c>
      <c r="Q147" s="3">
        <v>0</v>
      </c>
      <c r="R147" s="3">
        <v>0</v>
      </c>
      <c r="S147" s="3">
        <v>0</v>
      </c>
      <c r="T147" s="3">
        <v>0</v>
      </c>
      <c r="U147" s="3">
        <v>0</v>
      </c>
      <c r="V147" s="3">
        <v>-7.9840002391370346E-3</v>
      </c>
      <c r="W147" s="3">
        <v>-0.21478240399956655</v>
      </c>
      <c r="X147" s="3">
        <v>-1.6489733299953793</v>
      </c>
      <c r="Y147" s="3">
        <v>-1.4318826933304436</v>
      </c>
      <c r="Z147" s="3">
        <v>-8.0777867869326447E-2</v>
      </c>
      <c r="AA147" s="3">
        <v>1.09773822468168</v>
      </c>
      <c r="AB147" s="3">
        <v>1.7099476015927522</v>
      </c>
      <c r="AC147" s="3">
        <v>0</v>
      </c>
      <c r="AD147" s="3">
        <v>0</v>
      </c>
      <c r="AE147" s="3">
        <v>0</v>
      </c>
      <c r="AF147" s="3">
        <v>0</v>
      </c>
      <c r="AG147" s="3">
        <v>0</v>
      </c>
    </row>
    <row r="148" spans="1:142" ht="18.600000000000001" customHeight="1" x14ac:dyDescent="0.35">
      <c r="A148">
        <v>31</v>
      </c>
      <c r="B148" s="3">
        <v>0</v>
      </c>
      <c r="C148" s="3">
        <v>0</v>
      </c>
      <c r="D148" s="3">
        <v>0</v>
      </c>
      <c r="E148" s="3">
        <v>0</v>
      </c>
      <c r="F148" s="3">
        <v>0</v>
      </c>
      <c r="G148" s="3">
        <v>0</v>
      </c>
      <c r="H148" s="3">
        <v>0</v>
      </c>
      <c r="I148" s="3">
        <v>0</v>
      </c>
      <c r="J148" s="3">
        <v>0</v>
      </c>
      <c r="K148" s="3">
        <v>0</v>
      </c>
      <c r="L148" s="3">
        <v>0</v>
      </c>
      <c r="M148" s="3">
        <v>0</v>
      </c>
      <c r="N148" s="3">
        <v>0</v>
      </c>
      <c r="O148" s="3">
        <v>0</v>
      </c>
      <c r="P148" s="3">
        <v>0</v>
      </c>
      <c r="Q148" s="3">
        <v>0</v>
      </c>
      <c r="R148" s="3">
        <v>0</v>
      </c>
      <c r="S148" s="3">
        <v>0</v>
      </c>
      <c r="T148" s="3">
        <v>0</v>
      </c>
      <c r="U148" s="3">
        <v>0</v>
      </c>
      <c r="V148" s="3">
        <v>0.14504202934571025</v>
      </c>
      <c r="W148" s="3">
        <v>0</v>
      </c>
      <c r="X148" s="3">
        <v>-1.3224762954310414</v>
      </c>
      <c r="Y148" s="3">
        <v>-2.0516343197484206</v>
      </c>
      <c r="Z148" s="3">
        <v>0.96694686230473503</v>
      </c>
      <c r="AA148" s="3">
        <v>1.9006799122514091</v>
      </c>
      <c r="AB148" s="3">
        <v>2.3824371582292612</v>
      </c>
      <c r="AC148" s="3">
        <v>0</v>
      </c>
      <c r="AD148" s="3">
        <v>0</v>
      </c>
      <c r="AE148" s="3">
        <v>0</v>
      </c>
      <c r="AF148" s="3">
        <v>0</v>
      </c>
      <c r="AG148" s="3">
        <v>0</v>
      </c>
      <c r="DC148" s="107" t="s">
        <v>93</v>
      </c>
      <c r="DD148" s="107"/>
      <c r="DE148" s="107"/>
      <c r="DF148" s="107"/>
      <c r="DG148" s="107"/>
      <c r="DH148" s="101" t="s">
        <v>104</v>
      </c>
      <c r="DI148" s="101" t="s">
        <v>105</v>
      </c>
      <c r="DJ148" s="101" t="s">
        <v>106</v>
      </c>
      <c r="DK148" s="101" t="s">
        <v>107</v>
      </c>
      <c r="DL148" s="101" t="s">
        <v>108</v>
      </c>
      <c r="DM148" s="101" t="s">
        <v>109</v>
      </c>
      <c r="DN148" s="101" t="s">
        <v>110</v>
      </c>
      <c r="DO148" s="103"/>
      <c r="DP148" s="103"/>
      <c r="DQ148" s="103"/>
      <c r="DR148" s="103"/>
      <c r="DS148" s="103"/>
      <c r="DT148" s="103"/>
      <c r="DU148" s="103"/>
      <c r="DV148" s="103"/>
      <c r="DW148" s="103"/>
      <c r="DX148" s="103"/>
    </row>
    <row r="149" spans="1:142" x14ac:dyDescent="0.3">
      <c r="A149">
        <v>32</v>
      </c>
      <c r="B149" s="3">
        <v>0</v>
      </c>
      <c r="C149" s="3">
        <v>0</v>
      </c>
      <c r="D149" s="3">
        <v>0</v>
      </c>
      <c r="E149" s="3">
        <v>0</v>
      </c>
      <c r="F149" s="3">
        <v>0</v>
      </c>
      <c r="G149" s="3">
        <v>0</v>
      </c>
      <c r="H149" s="3">
        <v>0</v>
      </c>
      <c r="I149" s="3">
        <v>0</v>
      </c>
      <c r="J149" s="3">
        <v>0</v>
      </c>
      <c r="K149" s="3">
        <v>0</v>
      </c>
      <c r="L149" s="3">
        <v>0</v>
      </c>
      <c r="M149" s="3">
        <v>0</v>
      </c>
      <c r="N149" s="3">
        <v>0</v>
      </c>
      <c r="O149" s="3">
        <v>0</v>
      </c>
      <c r="P149" s="3">
        <v>0</v>
      </c>
      <c r="Q149" s="3">
        <v>0</v>
      </c>
      <c r="R149" s="3">
        <v>0</v>
      </c>
      <c r="S149" s="3">
        <v>0</v>
      </c>
      <c r="T149" s="3">
        <v>0</v>
      </c>
      <c r="U149" s="3">
        <v>0</v>
      </c>
      <c r="V149" s="3">
        <v>0</v>
      </c>
      <c r="W149" s="3">
        <v>0</v>
      </c>
      <c r="X149" s="3">
        <v>-0.70932270271364095</v>
      </c>
      <c r="Y149" s="3">
        <v>-0.75912742578464898</v>
      </c>
      <c r="Z149" s="3">
        <v>0.38567699374709097</v>
      </c>
      <c r="AA149" s="3">
        <v>2.4677944836797052</v>
      </c>
      <c r="AB149" s="3">
        <v>2.2105631665216419</v>
      </c>
      <c r="AC149" s="3">
        <v>0</v>
      </c>
      <c r="AD149" s="3">
        <v>0</v>
      </c>
      <c r="AE149" s="3">
        <v>0</v>
      </c>
      <c r="AF149" s="3">
        <v>0</v>
      </c>
      <c r="AG149" s="3">
        <v>0</v>
      </c>
      <c r="DC149" s="106" t="s">
        <v>94</v>
      </c>
      <c r="DD149" s="106"/>
      <c r="DE149" s="106"/>
      <c r="DF149" s="106"/>
      <c r="DG149" s="106"/>
      <c r="DH149" s="102">
        <v>0.10179012345679012</v>
      </c>
      <c r="DI149" s="102">
        <v>2.1723596094129938E-2</v>
      </c>
      <c r="DJ149" s="102">
        <v>0.35241223409186229</v>
      </c>
      <c r="DK149" s="102">
        <v>1.1838462475334126</v>
      </c>
      <c r="DL149" s="102">
        <v>0.45290380836535149</v>
      </c>
      <c r="DM149" s="102">
        <v>0.62556397121567631</v>
      </c>
      <c r="DN149" s="102">
        <v>0.65524974713395789</v>
      </c>
    </row>
    <row r="150" spans="1:142" x14ac:dyDescent="0.3">
      <c r="A150">
        <v>33</v>
      </c>
      <c r="B150" s="3">
        <v>0</v>
      </c>
      <c r="C150" s="3">
        <v>0</v>
      </c>
      <c r="D150" s="3">
        <v>0</v>
      </c>
      <c r="E150" s="3">
        <v>0</v>
      </c>
      <c r="F150" s="3">
        <v>0</v>
      </c>
      <c r="G150" s="3">
        <v>0</v>
      </c>
      <c r="H150" s="3">
        <v>0</v>
      </c>
      <c r="I150" s="3">
        <v>0</v>
      </c>
      <c r="J150" s="3">
        <v>0</v>
      </c>
      <c r="K150" s="3">
        <v>0</v>
      </c>
      <c r="L150" s="3">
        <v>0</v>
      </c>
      <c r="M150" s="3">
        <v>0</v>
      </c>
      <c r="N150" s="3">
        <v>0</v>
      </c>
      <c r="O150" s="3">
        <v>0</v>
      </c>
      <c r="P150" s="3">
        <v>0</v>
      </c>
      <c r="Q150" s="3">
        <v>0</v>
      </c>
      <c r="R150" s="3">
        <v>0</v>
      </c>
      <c r="S150" s="3">
        <v>0</v>
      </c>
      <c r="T150" s="3">
        <v>0</v>
      </c>
      <c r="U150" s="3">
        <v>0</v>
      </c>
      <c r="V150" s="3">
        <v>-1.0765550239234449E-2</v>
      </c>
      <c r="W150" s="3">
        <v>0</v>
      </c>
      <c r="X150" s="3">
        <v>0.15</v>
      </c>
      <c r="Y150" s="3">
        <v>0.11712090541037908</v>
      </c>
      <c r="Z150" s="3">
        <v>-7.1770334928229665E-2</v>
      </c>
      <c r="AA150" s="3">
        <v>0.18596521899153479</v>
      </c>
      <c r="AB150" s="3">
        <v>0.57565329407434673</v>
      </c>
      <c r="AC150" s="3">
        <v>0</v>
      </c>
      <c r="AD150" s="3">
        <v>0</v>
      </c>
      <c r="AE150" s="3">
        <v>0</v>
      </c>
      <c r="AF150" s="3">
        <v>0</v>
      </c>
      <c r="AG150" s="3">
        <v>0</v>
      </c>
      <c r="DC150" s="106" t="s">
        <v>95</v>
      </c>
      <c r="DD150" s="106"/>
      <c r="DE150" s="106"/>
      <c r="DF150" s="106"/>
      <c r="DG150" s="106"/>
      <c r="DH150" s="102">
        <v>1.8902068981807081E-2</v>
      </c>
      <c r="DI150" s="102">
        <v>3.8080760494363375E-2</v>
      </c>
      <c r="DJ150" s="102">
        <v>0.26949724039027301</v>
      </c>
      <c r="DK150" s="102">
        <v>0.60216459546191747</v>
      </c>
      <c r="DL150" s="102">
        <v>0.12220870647952518</v>
      </c>
      <c r="DM150" s="102">
        <v>0.21188506844039107</v>
      </c>
      <c r="DN150" s="102">
        <v>0.25923429333632431</v>
      </c>
    </row>
    <row r="151" spans="1:142" x14ac:dyDescent="0.3">
      <c r="A151">
        <v>34</v>
      </c>
      <c r="B151" s="3">
        <v>0</v>
      </c>
      <c r="C151" s="3">
        <v>0</v>
      </c>
      <c r="D151" s="3">
        <v>0</v>
      </c>
      <c r="E151" s="3">
        <v>0</v>
      </c>
      <c r="F151" s="3">
        <v>0</v>
      </c>
      <c r="G151" s="3">
        <v>0</v>
      </c>
      <c r="H151" s="3">
        <v>0</v>
      </c>
      <c r="I151" s="3">
        <v>0</v>
      </c>
      <c r="J151" s="3">
        <v>0</v>
      </c>
      <c r="K151" s="3">
        <v>0</v>
      </c>
      <c r="L151" s="3">
        <v>0</v>
      </c>
      <c r="M151" s="3">
        <v>0</v>
      </c>
      <c r="N151" s="3">
        <v>0</v>
      </c>
      <c r="O151" s="3">
        <v>0</v>
      </c>
      <c r="P151" s="3">
        <v>0</v>
      </c>
      <c r="Q151" s="3">
        <v>0</v>
      </c>
      <c r="R151" s="3">
        <v>0</v>
      </c>
      <c r="S151" s="3">
        <v>0</v>
      </c>
      <c r="T151" s="3">
        <v>0</v>
      </c>
      <c r="U151" s="3">
        <v>0</v>
      </c>
      <c r="V151" s="3">
        <v>0</v>
      </c>
      <c r="W151" s="3">
        <v>0</v>
      </c>
      <c r="X151" s="3">
        <v>4.8994215473608103</v>
      </c>
      <c r="Y151" s="3">
        <v>8.7241503976861878</v>
      </c>
      <c r="Z151" s="3">
        <v>-4.2584960231381057</v>
      </c>
      <c r="AA151" s="3">
        <v>-6.0292841648590034</v>
      </c>
      <c r="AB151" s="3">
        <v>-7.4815979754157631</v>
      </c>
      <c r="AC151" s="3">
        <v>0</v>
      </c>
      <c r="AD151" s="3">
        <v>0</v>
      </c>
      <c r="AE151" s="3">
        <v>0</v>
      </c>
      <c r="AF151" s="3">
        <v>0</v>
      </c>
      <c r="AG151" s="3">
        <v>0</v>
      </c>
      <c r="DC151" s="106" t="s">
        <v>96</v>
      </c>
      <c r="DD151" s="106"/>
      <c r="DE151" s="106"/>
      <c r="DF151" s="106"/>
      <c r="DG151" s="106"/>
      <c r="DH151" s="102">
        <v>1.0503298147448466E-2</v>
      </c>
      <c r="DI151" s="102">
        <v>1.0588111934735456E-3</v>
      </c>
      <c r="DJ151" s="102">
        <v>0.16486112343395889</v>
      </c>
      <c r="DK151" s="102">
        <v>0.15492540900470692</v>
      </c>
      <c r="DL151" s="102">
        <v>0.16289942902332766</v>
      </c>
      <c r="DM151" s="102">
        <v>0.47218941493143596</v>
      </c>
      <c r="DN151" s="102">
        <v>0.38038022556799128</v>
      </c>
    </row>
    <row r="152" spans="1:142" x14ac:dyDescent="0.3">
      <c r="A152">
        <v>35</v>
      </c>
      <c r="B152" s="3">
        <v>0</v>
      </c>
      <c r="C152" s="3">
        <v>0</v>
      </c>
      <c r="D152" s="3">
        <v>0</v>
      </c>
      <c r="E152" s="3">
        <v>0</v>
      </c>
      <c r="F152" s="3">
        <v>0</v>
      </c>
      <c r="G152" s="3">
        <v>0</v>
      </c>
      <c r="H152" s="3">
        <v>0</v>
      </c>
      <c r="I152" s="3">
        <v>0</v>
      </c>
      <c r="J152" s="3">
        <v>0</v>
      </c>
      <c r="K152" s="3">
        <v>0</v>
      </c>
      <c r="L152" s="3">
        <v>0</v>
      </c>
      <c r="M152" s="3">
        <v>0</v>
      </c>
      <c r="N152" s="3">
        <v>0</v>
      </c>
      <c r="O152" s="3">
        <v>0</v>
      </c>
      <c r="P152" s="3">
        <v>0</v>
      </c>
      <c r="Q152" s="3">
        <v>0</v>
      </c>
      <c r="R152" s="3">
        <v>0</v>
      </c>
      <c r="S152" s="3">
        <v>0</v>
      </c>
      <c r="T152" s="3">
        <v>0</v>
      </c>
      <c r="U152" s="3">
        <v>0</v>
      </c>
      <c r="V152" s="3">
        <v>0</v>
      </c>
      <c r="W152" s="3">
        <v>0</v>
      </c>
      <c r="X152" s="3">
        <v>0.31071812522397135</v>
      </c>
      <c r="Y152" s="3">
        <v>0.18913603293525455</v>
      </c>
      <c r="Z152" s="3">
        <v>0.33720717041827436</v>
      </c>
      <c r="AA152" s="3">
        <v>1.2793829640062335</v>
      </c>
      <c r="AB152" s="3">
        <v>1.0714541681598091</v>
      </c>
      <c r="AC152" s="3">
        <v>0</v>
      </c>
      <c r="AD152" s="3">
        <v>0</v>
      </c>
      <c r="AE152" s="3">
        <v>0</v>
      </c>
      <c r="AF152" s="3">
        <v>0</v>
      </c>
      <c r="AG152" s="3">
        <v>0</v>
      </c>
      <c r="DC152" s="106" t="s">
        <v>97</v>
      </c>
      <c r="DD152" s="106"/>
      <c r="DE152" s="106"/>
      <c r="DF152" s="106"/>
      <c r="DG152" s="106"/>
      <c r="DH152" s="102">
        <v>8.9704544163865044E-3</v>
      </c>
      <c r="DI152" s="102">
        <v>6.0373403957655692E-3</v>
      </c>
      <c r="DJ152" s="102">
        <v>0.15971784524791771</v>
      </c>
      <c r="DK152" s="102">
        <v>0.25794479761896516</v>
      </c>
      <c r="DL152" s="102">
        <v>0.17238742814209029</v>
      </c>
      <c r="DM152" s="102">
        <v>0.45635398386341536</v>
      </c>
      <c r="DN152" s="102">
        <v>0.37755588458665901</v>
      </c>
    </row>
    <row r="153" spans="1:142" x14ac:dyDescent="0.3">
      <c r="A153">
        <v>36</v>
      </c>
      <c r="B153" s="3">
        <v>0</v>
      </c>
      <c r="C153" s="3">
        <v>0</v>
      </c>
      <c r="D153" s="3">
        <v>0</v>
      </c>
      <c r="E153" s="3">
        <v>0</v>
      </c>
      <c r="F153" s="3">
        <v>0</v>
      </c>
      <c r="G153" s="3">
        <v>0</v>
      </c>
      <c r="H153" s="3">
        <v>0</v>
      </c>
      <c r="I153" s="3">
        <v>0</v>
      </c>
      <c r="J153" s="3">
        <v>0</v>
      </c>
      <c r="K153" s="3">
        <v>0</v>
      </c>
      <c r="L153" s="3">
        <v>0</v>
      </c>
      <c r="M153" s="3">
        <v>0</v>
      </c>
      <c r="N153" s="3">
        <v>0</v>
      </c>
      <c r="O153" s="3">
        <v>0</v>
      </c>
      <c r="P153" s="3">
        <v>0</v>
      </c>
      <c r="Q153" s="3">
        <v>0</v>
      </c>
      <c r="R153" s="3">
        <v>0</v>
      </c>
      <c r="S153" s="3">
        <v>0</v>
      </c>
      <c r="T153" s="3">
        <v>0</v>
      </c>
      <c r="U153" s="3">
        <v>0</v>
      </c>
      <c r="V153" s="3">
        <v>0.24721652979938286</v>
      </c>
      <c r="W153" s="3">
        <v>-0.20282966131590016</v>
      </c>
      <c r="X153" s="3">
        <v>-0.70928412140889119</v>
      </c>
      <c r="Y153" s="3">
        <v>-0.40565932263180032</v>
      </c>
      <c r="Z153" s="3">
        <v>1.1621045348577765</v>
      </c>
      <c r="AA153" s="3">
        <v>1.972803555810033</v>
      </c>
      <c r="AB153" s="3">
        <v>2.0600359127224541</v>
      </c>
      <c r="AC153" s="3">
        <v>0</v>
      </c>
      <c r="AD153" s="3">
        <v>0</v>
      </c>
      <c r="AE153" s="3">
        <v>0</v>
      </c>
      <c r="AF153" s="3">
        <v>0</v>
      </c>
      <c r="AG153" s="3">
        <v>0</v>
      </c>
      <c r="DC153" s="106" t="s">
        <v>98</v>
      </c>
      <c r="DD153" s="106"/>
      <c r="DE153" s="106"/>
      <c r="DF153" s="106"/>
      <c r="DG153" s="106"/>
      <c r="DH153" s="102">
        <v>1.0732395471165333E-2</v>
      </c>
      <c r="DI153" s="102">
        <v>1.7080833283172881E-3</v>
      </c>
      <c r="DJ153" s="102">
        <v>9.0049095677751725E-2</v>
      </c>
      <c r="DK153" s="102">
        <v>0.1955471722393704</v>
      </c>
      <c r="DL153" s="102">
        <v>0.13755147048141672</v>
      </c>
      <c r="DM153" s="102">
        <v>0.25149895899847019</v>
      </c>
      <c r="DN153" s="102">
        <v>0.22429679349199211</v>
      </c>
    </row>
    <row r="154" spans="1:142" x14ac:dyDescent="0.3">
      <c r="A154">
        <v>37</v>
      </c>
      <c r="B154" s="3">
        <v>0</v>
      </c>
      <c r="C154" s="3">
        <v>0</v>
      </c>
      <c r="D154" s="3">
        <v>0</v>
      </c>
      <c r="E154" s="3">
        <v>0</v>
      </c>
      <c r="F154" s="3">
        <v>0</v>
      </c>
      <c r="G154" s="3">
        <v>0</v>
      </c>
      <c r="H154" s="3">
        <v>0</v>
      </c>
      <c r="I154" s="3">
        <v>0</v>
      </c>
      <c r="J154" s="3">
        <v>0</v>
      </c>
      <c r="K154" s="3">
        <v>0</v>
      </c>
      <c r="L154" s="3">
        <v>0</v>
      </c>
      <c r="M154" s="3">
        <v>0</v>
      </c>
      <c r="N154" s="3">
        <v>0</v>
      </c>
      <c r="O154" s="3">
        <v>0</v>
      </c>
      <c r="P154" s="3">
        <v>0</v>
      </c>
      <c r="Q154" s="3">
        <v>0</v>
      </c>
      <c r="R154" s="3">
        <v>0</v>
      </c>
      <c r="S154" s="3">
        <v>0</v>
      </c>
      <c r="T154" s="3">
        <v>0</v>
      </c>
      <c r="U154" s="3">
        <v>0</v>
      </c>
      <c r="V154" s="3">
        <v>-0.13786614965256358</v>
      </c>
      <c r="W154" s="3">
        <v>0</v>
      </c>
      <c r="X154" s="3">
        <v>-0.3799291753360281</v>
      </c>
      <c r="Y154" s="3">
        <v>1.4046023063000552</v>
      </c>
      <c r="Z154" s="3">
        <v>0.91910766435042401</v>
      </c>
      <c r="AA154" s="3">
        <v>1.4582861533648201</v>
      </c>
      <c r="AB154" s="3">
        <v>0.87174113739320158</v>
      </c>
      <c r="AC154" s="3">
        <v>0</v>
      </c>
      <c r="AD154" s="3">
        <v>0</v>
      </c>
      <c r="AE154" s="3">
        <v>0</v>
      </c>
      <c r="AF154" s="3">
        <v>0</v>
      </c>
      <c r="AG154" s="3">
        <v>0</v>
      </c>
    </row>
    <row r="155" spans="1:142" x14ac:dyDescent="0.3">
      <c r="A155">
        <v>38</v>
      </c>
      <c r="B155" s="3">
        <v>0</v>
      </c>
      <c r="C155" s="3">
        <v>0</v>
      </c>
      <c r="D155" s="3">
        <v>0</v>
      </c>
      <c r="E155" s="3">
        <v>0</v>
      </c>
      <c r="F155" s="3">
        <v>0</v>
      </c>
      <c r="G155" s="3">
        <v>0</v>
      </c>
      <c r="H155" s="3">
        <v>0</v>
      </c>
      <c r="I155" s="3">
        <v>0</v>
      </c>
      <c r="J155" s="3">
        <v>0</v>
      </c>
      <c r="K155" s="3">
        <v>0</v>
      </c>
      <c r="L155" s="3">
        <v>0</v>
      </c>
      <c r="M155" s="3">
        <v>0</v>
      </c>
      <c r="N155" s="3">
        <v>0</v>
      </c>
      <c r="O155" s="3">
        <v>0</v>
      </c>
      <c r="P155" s="3">
        <v>0</v>
      </c>
      <c r="Q155" s="3">
        <v>0</v>
      </c>
      <c r="R155" s="3">
        <v>0</v>
      </c>
      <c r="S155" s="3">
        <v>0</v>
      </c>
      <c r="T155" s="3">
        <v>0</v>
      </c>
      <c r="U155" s="3">
        <v>0</v>
      </c>
      <c r="V155" s="3">
        <v>4.5654340840090642E-4</v>
      </c>
      <c r="W155" s="3">
        <v>3.0436227226727109E-3</v>
      </c>
      <c r="X155" s="3">
        <v>0.22249135737964371</v>
      </c>
      <c r="Y155" s="3">
        <v>2.0290818151151427E-2</v>
      </c>
      <c r="Z155" s="3">
        <v>0.18023209314161892</v>
      </c>
      <c r="AA155" s="3">
        <v>0.42721159349713095</v>
      </c>
      <c r="AB155" s="3">
        <v>0.47718847041894613</v>
      </c>
      <c r="AC155" s="3">
        <v>0</v>
      </c>
      <c r="AD155" s="3">
        <v>0</v>
      </c>
      <c r="AE155" s="3">
        <v>0</v>
      </c>
      <c r="AF155" s="3">
        <v>0</v>
      </c>
      <c r="AG155" s="3">
        <v>0</v>
      </c>
    </row>
    <row r="156" spans="1:142" x14ac:dyDescent="0.3">
      <c r="A156">
        <v>39</v>
      </c>
      <c r="B156" s="3">
        <v>0</v>
      </c>
      <c r="C156" s="3">
        <v>0</v>
      </c>
      <c r="D156" s="3">
        <v>0</v>
      </c>
      <c r="E156" s="3">
        <v>0</v>
      </c>
      <c r="F156" s="3">
        <v>0</v>
      </c>
      <c r="G156" s="3">
        <v>0</v>
      </c>
      <c r="H156" s="3">
        <v>0</v>
      </c>
      <c r="I156" s="3">
        <v>0</v>
      </c>
      <c r="J156" s="3">
        <v>0</v>
      </c>
      <c r="K156" s="3">
        <v>0</v>
      </c>
      <c r="L156" s="3">
        <v>0</v>
      </c>
      <c r="M156" s="3">
        <v>0</v>
      </c>
      <c r="N156" s="3">
        <v>0</v>
      </c>
      <c r="O156" s="3">
        <v>0</v>
      </c>
      <c r="P156" s="3">
        <v>0</v>
      </c>
      <c r="Q156" s="3">
        <v>0</v>
      </c>
      <c r="R156" s="3">
        <v>0</v>
      </c>
      <c r="S156" s="3">
        <v>0</v>
      </c>
      <c r="T156" s="3">
        <v>0</v>
      </c>
      <c r="U156" s="3">
        <v>0</v>
      </c>
      <c r="V156" s="3">
        <v>1.279809765383476E-2</v>
      </c>
      <c r="W156" s="3">
        <v>8.5320651025565075E-2</v>
      </c>
      <c r="X156" s="3">
        <v>0.11202900306082796</v>
      </c>
      <c r="Y156" s="3">
        <v>0.5688043401704338</v>
      </c>
      <c r="Z156" s="3">
        <v>0.13470395409127359</v>
      </c>
      <c r="AA156" s="3">
        <v>1.0228534613231535</v>
      </c>
      <c r="AB156" s="3">
        <v>0.82194431976491378</v>
      </c>
      <c r="AC156" s="3">
        <v>0</v>
      </c>
      <c r="AD156" s="3">
        <v>0</v>
      </c>
      <c r="AE156" s="3">
        <v>0</v>
      </c>
      <c r="AF156" s="3">
        <v>0</v>
      </c>
      <c r="AG156" s="3">
        <v>0</v>
      </c>
    </row>
    <row r="157" spans="1:142" x14ac:dyDescent="0.3">
      <c r="A157">
        <v>40</v>
      </c>
      <c r="B157" s="3">
        <v>0</v>
      </c>
      <c r="C157" s="3">
        <v>0</v>
      </c>
      <c r="D157" s="3">
        <v>0</v>
      </c>
      <c r="E157" s="3">
        <v>0</v>
      </c>
      <c r="F157" s="3">
        <v>0</v>
      </c>
      <c r="G157" s="3">
        <v>0</v>
      </c>
      <c r="H157" s="3">
        <v>0</v>
      </c>
      <c r="I157" s="3">
        <v>0</v>
      </c>
      <c r="J157" s="3">
        <v>0</v>
      </c>
      <c r="K157" s="3">
        <v>0</v>
      </c>
      <c r="L157" s="3">
        <v>0</v>
      </c>
      <c r="M157" s="3">
        <v>0</v>
      </c>
      <c r="N157" s="3">
        <v>0</v>
      </c>
      <c r="O157" s="3">
        <v>0</v>
      </c>
      <c r="P157" s="3">
        <v>0</v>
      </c>
      <c r="Q157" s="3">
        <v>0</v>
      </c>
      <c r="R157" s="3">
        <v>0</v>
      </c>
      <c r="S157" s="3">
        <v>0</v>
      </c>
      <c r="T157" s="3">
        <v>0</v>
      </c>
      <c r="U157" s="3">
        <v>0</v>
      </c>
      <c r="V157" s="3">
        <v>-9.1798405517209726E-3</v>
      </c>
      <c r="W157" s="3">
        <v>-0.24961768084645292</v>
      </c>
      <c r="X157" s="3">
        <v>-0.39342421284318752</v>
      </c>
      <c r="Y157" s="3">
        <v>-0.83205893615484294</v>
      </c>
      <c r="Z157" s="3">
        <v>0.18841874383497981</v>
      </c>
      <c r="AA157" s="3">
        <v>2.0123739160805036</v>
      </c>
      <c r="AB157" s="3">
        <v>1.7090925324651107</v>
      </c>
      <c r="AC157" s="3">
        <v>0</v>
      </c>
      <c r="AD157" s="3">
        <v>0</v>
      </c>
      <c r="AE157" s="3">
        <v>0</v>
      </c>
      <c r="AF157" s="3">
        <v>0</v>
      </c>
      <c r="AG157" s="3">
        <v>0</v>
      </c>
    </row>
    <row r="158" spans="1:142" x14ac:dyDescent="0.3">
      <c r="A158">
        <v>41</v>
      </c>
      <c r="B158" s="3">
        <v>0</v>
      </c>
      <c r="C158" s="3">
        <v>0</v>
      </c>
      <c r="D158" s="3">
        <v>0</v>
      </c>
      <c r="E158" s="3">
        <v>0</v>
      </c>
      <c r="F158" s="3">
        <v>0</v>
      </c>
      <c r="G158" s="3">
        <v>0</v>
      </c>
      <c r="H158" s="3">
        <v>0</v>
      </c>
      <c r="I158" s="3">
        <v>0</v>
      </c>
      <c r="J158" s="3">
        <v>0</v>
      </c>
      <c r="K158" s="3">
        <v>0</v>
      </c>
      <c r="L158" s="3">
        <v>0</v>
      </c>
      <c r="M158" s="3">
        <v>0</v>
      </c>
      <c r="N158" s="3">
        <v>0</v>
      </c>
      <c r="O158" s="3">
        <v>0</v>
      </c>
      <c r="P158" s="3">
        <v>0</v>
      </c>
      <c r="Q158" s="3">
        <v>0</v>
      </c>
      <c r="R158" s="3">
        <v>0</v>
      </c>
      <c r="S158" s="3">
        <v>0</v>
      </c>
      <c r="T158" s="3">
        <v>0</v>
      </c>
      <c r="U158" s="3">
        <v>0</v>
      </c>
      <c r="V158" s="3">
        <v>9.5159317865830262E-2</v>
      </c>
      <c r="W158" s="3">
        <v>-0.31719772621943421</v>
      </c>
      <c r="X158" s="3">
        <v>-0.4108589499284856</v>
      </c>
      <c r="Y158" s="3">
        <v>2.1146515081295618</v>
      </c>
      <c r="Z158" s="3">
        <v>0.80578967735953211</v>
      </c>
      <c r="AA158" s="3">
        <v>2.3226863002028701</v>
      </c>
      <c r="AB158" s="3">
        <v>1.1856681226005386</v>
      </c>
      <c r="AC158" s="3">
        <v>0</v>
      </c>
      <c r="AD158" s="3">
        <v>0</v>
      </c>
      <c r="AE158" s="3">
        <v>0</v>
      </c>
      <c r="AF158" s="3">
        <v>0</v>
      </c>
      <c r="AG158" s="3">
        <v>0</v>
      </c>
      <c r="DC158" s="5" t="s">
        <v>104</v>
      </c>
    </row>
    <row r="159" spans="1:142" x14ac:dyDescent="0.3">
      <c r="A159">
        <v>42</v>
      </c>
      <c r="B159" s="3">
        <v>0</v>
      </c>
      <c r="C159" s="3">
        <v>0</v>
      </c>
      <c r="D159" s="3">
        <v>0</v>
      </c>
      <c r="E159" s="3">
        <v>0</v>
      </c>
      <c r="F159" s="3">
        <v>0</v>
      </c>
      <c r="G159" s="3">
        <v>0</v>
      </c>
      <c r="H159" s="3">
        <v>0</v>
      </c>
      <c r="I159" s="3">
        <v>0</v>
      </c>
      <c r="J159" s="3">
        <v>0</v>
      </c>
      <c r="K159" s="3">
        <v>0</v>
      </c>
      <c r="L159" s="3">
        <v>0</v>
      </c>
      <c r="M159" s="3">
        <v>0</v>
      </c>
      <c r="N159" s="3">
        <v>0</v>
      </c>
      <c r="O159" s="3">
        <v>0</v>
      </c>
      <c r="P159" s="3">
        <v>0</v>
      </c>
      <c r="Q159" s="3">
        <v>0</v>
      </c>
      <c r="R159" s="3">
        <v>0</v>
      </c>
      <c r="S159" s="3">
        <v>0</v>
      </c>
      <c r="T159" s="3">
        <v>0</v>
      </c>
      <c r="U159" s="3">
        <v>0</v>
      </c>
      <c r="V159" s="3">
        <v>-4.795197076285046E-2</v>
      </c>
      <c r="W159" s="3">
        <v>0</v>
      </c>
      <c r="X159" s="3">
        <v>-7.0188898455800189E-2</v>
      </c>
      <c r="Y159" s="3">
        <v>-0.61967980508566978</v>
      </c>
      <c r="Z159" s="3">
        <v>0.31967980508566973</v>
      </c>
      <c r="AA159" s="3">
        <v>0.9474584810669151</v>
      </c>
      <c r="AB159" s="3">
        <v>0.84824618461966517</v>
      </c>
      <c r="AC159" s="3">
        <v>0</v>
      </c>
      <c r="AD159" s="3">
        <v>0</v>
      </c>
      <c r="AE159" s="3">
        <v>0</v>
      </c>
      <c r="AF159" s="3">
        <v>0</v>
      </c>
      <c r="AG159" s="3">
        <v>0</v>
      </c>
      <c r="DC159" s="5" t="s">
        <v>105</v>
      </c>
    </row>
    <row r="160" spans="1:142" x14ac:dyDescent="0.3">
      <c r="A160">
        <v>43</v>
      </c>
      <c r="B160" s="3">
        <v>0</v>
      </c>
      <c r="C160" s="3">
        <v>0</v>
      </c>
      <c r="D160" s="3">
        <v>0</v>
      </c>
      <c r="E160" s="3">
        <v>0</v>
      </c>
      <c r="F160" s="3">
        <v>0</v>
      </c>
      <c r="G160" s="3">
        <v>0</v>
      </c>
      <c r="H160" s="3">
        <v>0</v>
      </c>
      <c r="I160" s="3">
        <v>0</v>
      </c>
      <c r="J160" s="3">
        <v>0</v>
      </c>
      <c r="K160" s="3">
        <v>0</v>
      </c>
      <c r="L160" s="3">
        <v>0</v>
      </c>
      <c r="M160" s="3">
        <v>0</v>
      </c>
      <c r="N160" s="3">
        <v>0</v>
      </c>
      <c r="O160" s="3">
        <v>0</v>
      </c>
      <c r="P160" s="3">
        <v>0</v>
      </c>
      <c r="Q160" s="3">
        <v>0</v>
      </c>
      <c r="R160" s="3">
        <v>0</v>
      </c>
      <c r="S160" s="3">
        <v>0</v>
      </c>
      <c r="T160" s="3">
        <v>0</v>
      </c>
      <c r="U160" s="3">
        <v>0</v>
      </c>
      <c r="V160" s="3">
        <v>-1.4865698847178073E-3</v>
      </c>
      <c r="W160" s="3">
        <v>-9.9104658981186908E-3</v>
      </c>
      <c r="X160" s="3">
        <v>-0.17917336304702752</v>
      </c>
      <c r="Y160" s="3">
        <v>-6.6069772654124712E-2</v>
      </c>
      <c r="Z160" s="3">
        <v>-0.66301813519660002</v>
      </c>
      <c r="AA160" s="3">
        <v>1.4344322301522472</v>
      </c>
      <c r="AB160" s="3">
        <v>-0.1974503653488473</v>
      </c>
      <c r="AC160" s="3">
        <v>0</v>
      </c>
      <c r="AD160" s="3">
        <v>0</v>
      </c>
      <c r="AE160" s="3">
        <v>0</v>
      </c>
      <c r="AF160" s="3">
        <v>0</v>
      </c>
      <c r="AG160" s="3">
        <v>0</v>
      </c>
      <c r="DC160" s="5" t="s">
        <v>106</v>
      </c>
    </row>
    <row r="161" spans="1:107" x14ac:dyDescent="0.3">
      <c r="A161">
        <v>44</v>
      </c>
      <c r="B161" s="3">
        <v>0</v>
      </c>
      <c r="C161" s="3">
        <v>0</v>
      </c>
      <c r="D161" s="3">
        <v>0</v>
      </c>
      <c r="E161" s="3">
        <v>0</v>
      </c>
      <c r="F161" s="3">
        <v>0</v>
      </c>
      <c r="G161" s="3">
        <v>0</v>
      </c>
      <c r="H161" s="3">
        <v>0</v>
      </c>
      <c r="I161" s="3">
        <v>0</v>
      </c>
      <c r="J161" s="3">
        <v>0</v>
      </c>
      <c r="K161" s="3">
        <v>0</v>
      </c>
      <c r="L161" s="3">
        <v>0</v>
      </c>
      <c r="M161" s="3">
        <v>0</v>
      </c>
      <c r="N161" s="3">
        <v>0</v>
      </c>
      <c r="O161" s="3">
        <v>0</v>
      </c>
      <c r="P161" s="3">
        <v>0</v>
      </c>
      <c r="Q161" s="3">
        <v>0</v>
      </c>
      <c r="R161" s="3">
        <v>0</v>
      </c>
      <c r="S161" s="3">
        <v>0</v>
      </c>
      <c r="T161" s="3">
        <v>0</v>
      </c>
      <c r="U161" s="3">
        <v>0</v>
      </c>
      <c r="V161" s="3">
        <v>-1.7858112448705738E-2</v>
      </c>
      <c r="W161" s="3">
        <v>5.9527041495685808E-2</v>
      </c>
      <c r="X161" s="3">
        <v>-0.16614256479153433</v>
      </c>
      <c r="Y161" s="3">
        <v>0.39684694330457199</v>
      </c>
      <c r="Z161" s="3">
        <v>0.11737143018407141</v>
      </c>
      <c r="AA161" s="3">
        <v>0.59847552398690296</v>
      </c>
      <c r="AB161" s="3">
        <v>0.5044640419148011</v>
      </c>
      <c r="AC161" s="3">
        <v>0</v>
      </c>
      <c r="AD161" s="3">
        <v>0</v>
      </c>
      <c r="AE161" s="3">
        <v>0</v>
      </c>
      <c r="AF161" s="3">
        <v>0</v>
      </c>
      <c r="AG161" s="3">
        <v>0</v>
      </c>
      <c r="DC161" s="5" t="s">
        <v>107</v>
      </c>
    </row>
    <row r="162" spans="1:107" x14ac:dyDescent="0.3">
      <c r="A162">
        <v>45</v>
      </c>
      <c r="B162" s="3">
        <v>0</v>
      </c>
      <c r="C162" s="3">
        <v>0</v>
      </c>
      <c r="D162" s="3">
        <v>0</v>
      </c>
      <c r="E162" s="3">
        <v>0</v>
      </c>
      <c r="F162" s="3">
        <v>0</v>
      </c>
      <c r="G162" s="3">
        <v>0</v>
      </c>
      <c r="H162" s="3">
        <v>0</v>
      </c>
      <c r="I162" s="3">
        <v>0</v>
      </c>
      <c r="J162" s="3">
        <v>0</v>
      </c>
      <c r="K162" s="3">
        <v>0</v>
      </c>
      <c r="L162" s="3">
        <v>0</v>
      </c>
      <c r="M162" s="3">
        <v>0</v>
      </c>
      <c r="N162" s="3">
        <v>0</v>
      </c>
      <c r="O162" s="3">
        <v>0</v>
      </c>
      <c r="P162" s="3">
        <v>0</v>
      </c>
      <c r="Q162" s="3">
        <v>0</v>
      </c>
      <c r="R162" s="3">
        <v>0</v>
      </c>
      <c r="S162" s="3">
        <v>0</v>
      </c>
      <c r="T162" s="3">
        <v>0</v>
      </c>
      <c r="U162" s="3">
        <v>0</v>
      </c>
      <c r="V162" s="3">
        <v>1.6703767443600581E-2</v>
      </c>
      <c r="W162" s="3">
        <v>6.8408844326387067E-2</v>
      </c>
      <c r="X162" s="3">
        <v>0.30734034195069021</v>
      </c>
      <c r="Y162" s="3">
        <v>0.4560589621759138</v>
      </c>
      <c r="Z162" s="3">
        <v>0.16969396535598041</v>
      </c>
      <c r="AA162" s="3">
        <v>0.66343204010625167</v>
      </c>
      <c r="AB162" s="3">
        <v>0.14632982902465486</v>
      </c>
      <c r="AC162" s="3">
        <v>0</v>
      </c>
      <c r="AD162" s="3">
        <v>0</v>
      </c>
      <c r="AE162" s="3">
        <v>0</v>
      </c>
      <c r="AF162" s="3">
        <v>0</v>
      </c>
      <c r="AG162" s="3">
        <v>0</v>
      </c>
      <c r="DC162" s="5" t="s">
        <v>108</v>
      </c>
    </row>
    <row r="163" spans="1:107" x14ac:dyDescent="0.3">
      <c r="A163">
        <v>46</v>
      </c>
      <c r="B163" s="3">
        <v>0</v>
      </c>
      <c r="C163" s="3">
        <v>0</v>
      </c>
      <c r="D163" s="3">
        <v>0</v>
      </c>
      <c r="E163" s="3">
        <v>0</v>
      </c>
      <c r="F163" s="3">
        <v>0</v>
      </c>
      <c r="G163" s="3">
        <v>0</v>
      </c>
      <c r="H163" s="3">
        <v>0</v>
      </c>
      <c r="I163" s="3">
        <v>0</v>
      </c>
      <c r="J163" s="3">
        <v>0</v>
      </c>
      <c r="K163" s="3">
        <v>0</v>
      </c>
      <c r="L163" s="3">
        <v>0</v>
      </c>
      <c r="M163" s="3">
        <v>0</v>
      </c>
      <c r="N163" s="3">
        <v>0</v>
      </c>
      <c r="O163" s="3">
        <v>0</v>
      </c>
      <c r="P163" s="3">
        <v>0</v>
      </c>
      <c r="Q163" s="3">
        <v>0</v>
      </c>
      <c r="R163" s="3">
        <v>0</v>
      </c>
      <c r="S163" s="3">
        <v>0</v>
      </c>
      <c r="T163" s="3">
        <v>0</v>
      </c>
      <c r="U163" s="3">
        <v>0</v>
      </c>
      <c r="V163" s="3">
        <v>0</v>
      </c>
      <c r="W163" s="3">
        <v>0</v>
      </c>
      <c r="X163" s="3">
        <v>-0.60961313774381365</v>
      </c>
      <c r="Y163" s="3">
        <v>-0.71622577290039902</v>
      </c>
      <c r="Z163" s="3">
        <v>0.20969579263851795</v>
      </c>
      <c r="AA163" s="3">
        <v>1.3979719509234532</v>
      </c>
      <c r="AB163" s="3">
        <v>1.3478618120583583</v>
      </c>
      <c r="AC163" s="3">
        <v>0</v>
      </c>
      <c r="AD163" s="3">
        <v>0</v>
      </c>
      <c r="AE163" s="3">
        <v>0</v>
      </c>
      <c r="AF163" s="3">
        <v>0</v>
      </c>
      <c r="AG163" s="3">
        <v>0</v>
      </c>
      <c r="DC163" s="5" t="s">
        <v>109</v>
      </c>
    </row>
    <row r="164" spans="1:107" x14ac:dyDescent="0.3">
      <c r="A164">
        <v>47</v>
      </c>
      <c r="B164" s="3">
        <v>0</v>
      </c>
      <c r="C164" s="3">
        <v>0</v>
      </c>
      <c r="D164" s="3">
        <v>0</v>
      </c>
      <c r="E164" s="3">
        <v>0</v>
      </c>
      <c r="F164" s="3">
        <v>0</v>
      </c>
      <c r="G164" s="3">
        <v>0</v>
      </c>
      <c r="H164" s="3">
        <v>0</v>
      </c>
      <c r="I164" s="3">
        <v>0</v>
      </c>
      <c r="J164" s="3">
        <v>0</v>
      </c>
      <c r="K164" s="3">
        <v>0</v>
      </c>
      <c r="L164" s="3">
        <v>0</v>
      </c>
      <c r="M164" s="3">
        <v>0</v>
      </c>
      <c r="N164" s="3">
        <v>0</v>
      </c>
      <c r="O164" s="3">
        <v>0</v>
      </c>
      <c r="P164" s="3">
        <v>0</v>
      </c>
      <c r="Q164" s="3">
        <v>0</v>
      </c>
      <c r="R164" s="3">
        <v>0</v>
      </c>
      <c r="S164" s="3">
        <v>0</v>
      </c>
      <c r="T164" s="3">
        <v>0</v>
      </c>
      <c r="U164" s="3">
        <v>0</v>
      </c>
      <c r="V164" s="3">
        <v>0</v>
      </c>
      <c r="W164" s="3">
        <v>0</v>
      </c>
      <c r="X164" s="3">
        <v>0.30051869626548855</v>
      </c>
      <c r="Y164" s="3">
        <v>-1.5868261647804729</v>
      </c>
      <c r="Z164" s="3">
        <v>0.48152387984129225</v>
      </c>
      <c r="AA164" s="3">
        <v>1.7553389476037182</v>
      </c>
      <c r="AB164" s="3">
        <v>2.0034579751032568</v>
      </c>
      <c r="AC164" s="3">
        <v>0</v>
      </c>
      <c r="AD164" s="3">
        <v>0</v>
      </c>
      <c r="AE164" s="3">
        <v>0</v>
      </c>
      <c r="AF164" s="3">
        <v>0</v>
      </c>
      <c r="AG164" s="3">
        <v>0</v>
      </c>
      <c r="DC164" s="5" t="s">
        <v>110</v>
      </c>
    </row>
    <row r="165" spans="1:107" x14ac:dyDescent="0.3">
      <c r="A165">
        <v>48</v>
      </c>
      <c r="B165" s="3">
        <v>0</v>
      </c>
      <c r="C165" s="3">
        <v>0</v>
      </c>
      <c r="D165" s="3">
        <v>0</v>
      </c>
      <c r="E165" s="3">
        <v>0</v>
      </c>
      <c r="F165" s="3">
        <v>0</v>
      </c>
      <c r="G165" s="3">
        <v>0</v>
      </c>
      <c r="H165" s="3">
        <v>0</v>
      </c>
      <c r="I165" s="3">
        <v>0</v>
      </c>
      <c r="J165" s="3">
        <v>0</v>
      </c>
      <c r="K165" s="3">
        <v>0</v>
      </c>
      <c r="L165" s="3">
        <v>0</v>
      </c>
      <c r="M165" s="3">
        <v>0</v>
      </c>
      <c r="N165" s="3">
        <v>0</v>
      </c>
      <c r="O165" s="3">
        <v>0</v>
      </c>
      <c r="P165" s="3">
        <v>0</v>
      </c>
      <c r="Q165" s="3">
        <v>0</v>
      </c>
      <c r="R165" s="3">
        <v>0</v>
      </c>
      <c r="S165" s="3">
        <v>0</v>
      </c>
      <c r="T165" s="3">
        <v>0</v>
      </c>
      <c r="U165" s="3">
        <v>0</v>
      </c>
      <c r="V165" s="3">
        <v>-2.3334945570413809E-2</v>
      </c>
      <c r="W165" s="3">
        <v>-4.6669891140827618E-2</v>
      </c>
      <c r="X165" s="3">
        <v>-4.31504600152538E-4</v>
      </c>
      <c r="Y165" s="3">
        <v>0.31113260760551753</v>
      </c>
      <c r="Z165" s="3">
        <v>6.9218154975585727E-2</v>
      </c>
      <c r="AA165" s="3">
        <v>0.25427788112244259</v>
      </c>
      <c r="AB165" s="3">
        <v>0.63366970689952018</v>
      </c>
      <c r="AC165" s="3">
        <v>0</v>
      </c>
      <c r="AD165" s="3">
        <v>0</v>
      </c>
      <c r="AE165" s="3">
        <v>0</v>
      </c>
      <c r="AF165" s="3">
        <v>0</v>
      </c>
      <c r="AG165" s="3">
        <v>0</v>
      </c>
    </row>
    <row r="166" spans="1:107" x14ac:dyDescent="0.3">
      <c r="A166">
        <v>49</v>
      </c>
      <c r="B166" s="3">
        <v>0</v>
      </c>
      <c r="C166" s="3">
        <v>0</v>
      </c>
      <c r="D166" s="3">
        <v>0</v>
      </c>
      <c r="E166" s="3">
        <v>0</v>
      </c>
      <c r="F166" s="3">
        <v>0</v>
      </c>
      <c r="G166" s="3">
        <v>0</v>
      </c>
      <c r="H166" s="3">
        <v>0</v>
      </c>
      <c r="I166" s="3">
        <v>0</v>
      </c>
      <c r="J166" s="3">
        <v>0</v>
      </c>
      <c r="K166" s="3">
        <v>0</v>
      </c>
      <c r="L166" s="3">
        <v>0</v>
      </c>
      <c r="M166" s="3">
        <v>0</v>
      </c>
      <c r="N166" s="3">
        <v>0</v>
      </c>
      <c r="O166" s="3">
        <v>0</v>
      </c>
      <c r="P166" s="3">
        <v>0</v>
      </c>
      <c r="Q166" s="3">
        <v>0</v>
      </c>
      <c r="R166" s="3">
        <v>0</v>
      </c>
      <c r="S166" s="3">
        <v>0</v>
      </c>
      <c r="T166" s="3">
        <v>0</v>
      </c>
      <c r="U166" s="3">
        <v>0</v>
      </c>
      <c r="V166" s="3">
        <v>9.6667917744677104E-2</v>
      </c>
      <c r="W166" s="3">
        <v>0</v>
      </c>
      <c r="X166" s="3">
        <v>-0.30811128567123836</v>
      </c>
      <c r="Y166" s="3">
        <v>5.6417505685705249E-2</v>
      </c>
      <c r="Z166" s="3">
        <v>0.64445278496451408</v>
      </c>
      <c r="AA166" s="3">
        <v>1.9367325819551522</v>
      </c>
      <c r="AB166" s="3">
        <v>1.9976577321225506</v>
      </c>
      <c r="AC166" s="3">
        <v>0</v>
      </c>
      <c r="AD166" s="3">
        <v>0</v>
      </c>
      <c r="AE166" s="3">
        <v>0</v>
      </c>
      <c r="AF166" s="3">
        <v>0</v>
      </c>
      <c r="AG166" s="3">
        <v>0</v>
      </c>
    </row>
    <row r="167" spans="1:107" x14ac:dyDescent="0.3">
      <c r="A167">
        <v>50</v>
      </c>
      <c r="B167" s="3">
        <v>0</v>
      </c>
      <c r="C167" s="3">
        <v>0</v>
      </c>
      <c r="D167" s="3">
        <v>0</v>
      </c>
      <c r="E167" s="3">
        <v>0</v>
      </c>
      <c r="F167" s="3">
        <v>0</v>
      </c>
      <c r="G167" s="3">
        <v>0</v>
      </c>
      <c r="H167" s="3">
        <v>0</v>
      </c>
      <c r="I167" s="3">
        <v>0</v>
      </c>
      <c r="J167" s="3">
        <v>0</v>
      </c>
      <c r="K167" s="3">
        <v>0</v>
      </c>
      <c r="L167" s="3">
        <v>0</v>
      </c>
      <c r="M167" s="3">
        <v>0</v>
      </c>
      <c r="N167" s="3">
        <v>0</v>
      </c>
      <c r="O167" s="3">
        <v>0</v>
      </c>
      <c r="P167" s="3">
        <v>0</v>
      </c>
      <c r="Q167" s="3">
        <v>0</v>
      </c>
      <c r="R167" s="3">
        <v>0</v>
      </c>
      <c r="S167" s="3">
        <v>0</v>
      </c>
      <c r="T167" s="3">
        <v>0</v>
      </c>
      <c r="U167" s="3">
        <v>0</v>
      </c>
      <c r="V167" s="3">
        <v>0</v>
      </c>
      <c r="W167" s="3">
        <v>0</v>
      </c>
      <c r="X167" s="3">
        <v>-0.38495177705766553</v>
      </c>
      <c r="Y167" s="3">
        <v>-0.34883024507777072</v>
      </c>
      <c r="Z167" s="3">
        <v>0.21402064362277173</v>
      </c>
      <c r="AA167" s="3">
        <v>1.0418525137608126</v>
      </c>
      <c r="AB167" s="3">
        <v>0.56634518038443726</v>
      </c>
      <c r="AC167" s="3">
        <v>0</v>
      </c>
      <c r="AD167" s="3">
        <v>0</v>
      </c>
      <c r="AE167" s="3">
        <v>0</v>
      </c>
      <c r="AF167" s="3">
        <v>0</v>
      </c>
      <c r="AG167" s="3">
        <v>0</v>
      </c>
    </row>
    <row r="168" spans="1:107" x14ac:dyDescent="0.3">
      <c r="A168">
        <v>51</v>
      </c>
      <c r="B168" s="3">
        <v>0</v>
      </c>
      <c r="C168" s="3">
        <v>0</v>
      </c>
      <c r="D168" s="3">
        <v>0</v>
      </c>
      <c r="E168" s="3">
        <v>0</v>
      </c>
      <c r="F168" s="3">
        <v>0</v>
      </c>
      <c r="G168" s="3">
        <v>0</v>
      </c>
      <c r="H168" s="3">
        <v>0</v>
      </c>
      <c r="I168" s="3">
        <v>0</v>
      </c>
      <c r="J168" s="3">
        <v>0</v>
      </c>
      <c r="K168" s="3">
        <v>0</v>
      </c>
      <c r="L168" s="3">
        <v>0</v>
      </c>
      <c r="M168" s="3">
        <v>0</v>
      </c>
      <c r="N168" s="3">
        <v>0</v>
      </c>
      <c r="O168" s="3">
        <v>0</v>
      </c>
      <c r="P168" s="3">
        <v>0</v>
      </c>
      <c r="Q168" s="3">
        <v>0</v>
      </c>
      <c r="R168" s="3">
        <v>0</v>
      </c>
      <c r="S168" s="3">
        <v>0</v>
      </c>
      <c r="T168" s="3">
        <v>0</v>
      </c>
      <c r="U168" s="3">
        <v>0</v>
      </c>
      <c r="V168" s="3">
        <v>0.51662210491258342</v>
      </c>
      <c r="W168" s="3">
        <v>1.0433582235889904</v>
      </c>
      <c r="X168" s="3">
        <v>-1.0849588776455628</v>
      </c>
      <c r="Y168" s="3">
        <v>-3.4778607452966348</v>
      </c>
      <c r="Z168" s="3">
        <v>1.3574309189059079</v>
      </c>
      <c r="AA168" s="3">
        <v>3.9564329569533814</v>
      </c>
      <c r="AB168" s="3">
        <v>4.364054140888463</v>
      </c>
      <c r="AC168" s="3">
        <v>0</v>
      </c>
      <c r="AD168" s="3">
        <v>0</v>
      </c>
      <c r="AE168" s="3">
        <v>0</v>
      </c>
      <c r="AF168" s="3">
        <v>0</v>
      </c>
      <c r="AG168" s="3">
        <v>0</v>
      </c>
    </row>
    <row r="169" spans="1:107" x14ac:dyDescent="0.3">
      <c r="A169">
        <v>52</v>
      </c>
      <c r="B169" s="3">
        <v>0</v>
      </c>
      <c r="C169" s="3">
        <v>0</v>
      </c>
      <c r="D169" s="3">
        <v>0</v>
      </c>
      <c r="E169" s="3">
        <v>0</v>
      </c>
      <c r="F169" s="3">
        <v>0</v>
      </c>
      <c r="G169" s="3">
        <v>0</v>
      </c>
      <c r="H169" s="3">
        <v>0</v>
      </c>
      <c r="I169" s="3">
        <v>0</v>
      </c>
      <c r="J169" s="3">
        <v>0</v>
      </c>
      <c r="K169" s="3">
        <v>0</v>
      </c>
      <c r="L169" s="3">
        <v>0</v>
      </c>
      <c r="M169" s="3">
        <v>0</v>
      </c>
      <c r="N169" s="3">
        <v>0</v>
      </c>
      <c r="O169" s="3">
        <v>0</v>
      </c>
      <c r="P169" s="3">
        <v>0</v>
      </c>
      <c r="Q169" s="3">
        <v>0</v>
      </c>
      <c r="R169" s="3">
        <v>0</v>
      </c>
      <c r="S169" s="3">
        <v>0</v>
      </c>
      <c r="T169" s="3">
        <v>0</v>
      </c>
      <c r="U169" s="3">
        <v>0</v>
      </c>
      <c r="V169" s="3">
        <v>2.901633414374806E-2</v>
      </c>
      <c r="W169" s="3">
        <v>-0.11753720657562544</v>
      </c>
      <c r="X169" s="3">
        <v>-0.26752490390307931</v>
      </c>
      <c r="Y169" s="3">
        <v>0.3917906885854181</v>
      </c>
      <c r="Z169" s="3">
        <v>7.5905021049361573E-2</v>
      </c>
      <c r="AA169" s="3">
        <v>0.29079575498738164</v>
      </c>
      <c r="AB169" s="3">
        <v>0.49995899109151276</v>
      </c>
      <c r="AC169" s="3">
        <v>0</v>
      </c>
      <c r="AD169" s="3">
        <v>0</v>
      </c>
      <c r="AE169" s="3">
        <v>0</v>
      </c>
      <c r="AF169" s="3">
        <v>0</v>
      </c>
      <c r="AG169" s="3">
        <v>0</v>
      </c>
    </row>
    <row r="170" spans="1:107" x14ac:dyDescent="0.3">
      <c r="A170">
        <v>53</v>
      </c>
      <c r="B170" s="3">
        <v>0</v>
      </c>
      <c r="C170" s="3">
        <v>0</v>
      </c>
      <c r="D170" s="3">
        <v>0</v>
      </c>
      <c r="E170" s="3">
        <v>0</v>
      </c>
      <c r="F170" s="3">
        <v>0</v>
      </c>
      <c r="G170" s="3">
        <v>0</v>
      </c>
      <c r="H170" s="3">
        <v>0</v>
      </c>
      <c r="I170" s="3">
        <v>0</v>
      </c>
      <c r="J170" s="3">
        <v>0</v>
      </c>
      <c r="K170" s="3">
        <v>0</v>
      </c>
      <c r="L170" s="3">
        <v>0</v>
      </c>
      <c r="M170" s="3">
        <v>0</v>
      </c>
      <c r="N170" s="3">
        <v>0</v>
      </c>
      <c r="O170" s="3">
        <v>0</v>
      </c>
      <c r="P170" s="3">
        <v>0</v>
      </c>
      <c r="Q170" s="3">
        <v>0</v>
      </c>
      <c r="R170" s="3">
        <v>0</v>
      </c>
      <c r="S170" s="3">
        <v>0</v>
      </c>
      <c r="T170" s="3">
        <v>0</v>
      </c>
      <c r="U170" s="3">
        <v>0</v>
      </c>
      <c r="V170" s="3">
        <v>-2.4265671680230763E-2</v>
      </c>
      <c r="W170" s="3">
        <v>0</v>
      </c>
      <c r="X170" s="3">
        <v>0.27415621458741113</v>
      </c>
      <c r="Y170" s="3">
        <v>-0.74405551406201709</v>
      </c>
      <c r="Z170" s="3">
        <v>0.16177114453487174</v>
      </c>
      <c r="AA170" s="3">
        <v>0.97189850108169373</v>
      </c>
      <c r="AB170" s="3">
        <v>0.82770809724940753</v>
      </c>
      <c r="AC170" s="3">
        <v>0</v>
      </c>
      <c r="AD170" s="3">
        <v>0</v>
      </c>
      <c r="AE170" s="3">
        <v>0</v>
      </c>
      <c r="AF170" s="3">
        <v>0</v>
      </c>
      <c r="AG170" s="3">
        <v>0</v>
      </c>
    </row>
    <row r="171" spans="1:107" x14ac:dyDescent="0.3">
      <c r="A171">
        <v>54</v>
      </c>
      <c r="B171" s="3">
        <v>0</v>
      </c>
      <c r="C171" s="3">
        <v>0</v>
      </c>
      <c r="D171" s="3">
        <v>0</v>
      </c>
      <c r="E171" s="3">
        <v>0</v>
      </c>
      <c r="F171" s="3">
        <v>0</v>
      </c>
      <c r="G171" s="3">
        <v>0</v>
      </c>
      <c r="H171" s="3">
        <v>0</v>
      </c>
      <c r="I171" s="3">
        <v>0</v>
      </c>
      <c r="J171" s="3">
        <v>0</v>
      </c>
      <c r="K171" s="3">
        <v>0</v>
      </c>
      <c r="L171" s="3">
        <v>0</v>
      </c>
      <c r="M171" s="3">
        <v>0</v>
      </c>
      <c r="N171" s="3">
        <v>0</v>
      </c>
      <c r="O171" s="3">
        <v>0</v>
      </c>
      <c r="P171" s="3">
        <v>0</v>
      </c>
      <c r="Q171" s="3">
        <v>0</v>
      </c>
      <c r="R171" s="3">
        <v>0</v>
      </c>
      <c r="S171" s="3">
        <v>0</v>
      </c>
      <c r="T171" s="3">
        <v>0</v>
      </c>
      <c r="U171" s="3">
        <v>0</v>
      </c>
      <c r="V171" s="3">
        <v>0.989247311827957</v>
      </c>
      <c r="W171" s="3">
        <v>-1.978494623655914</v>
      </c>
      <c r="X171" s="3">
        <v>-1.0537634408602152</v>
      </c>
      <c r="Y171" s="3">
        <v>3.956989247311828</v>
      </c>
      <c r="Z171" s="3">
        <v>1.3548387096774195</v>
      </c>
      <c r="AA171" s="3">
        <v>2.6451612903225805</v>
      </c>
      <c r="AB171" s="3">
        <v>0.87096774193548387</v>
      </c>
      <c r="AC171" s="3">
        <v>0</v>
      </c>
      <c r="AD171" s="3">
        <v>0</v>
      </c>
      <c r="AE171" s="3">
        <v>0</v>
      </c>
      <c r="AF171" s="3">
        <v>0</v>
      </c>
      <c r="AG171" s="3">
        <v>0</v>
      </c>
    </row>
    <row r="172" spans="1:107" x14ac:dyDescent="0.3">
      <c r="A172">
        <v>55</v>
      </c>
      <c r="B172" s="3">
        <v>0</v>
      </c>
      <c r="C172" s="3">
        <v>0</v>
      </c>
      <c r="D172" s="3">
        <v>0</v>
      </c>
      <c r="E172" s="3">
        <v>0</v>
      </c>
      <c r="F172" s="3">
        <v>0</v>
      </c>
      <c r="G172" s="3">
        <v>0</v>
      </c>
      <c r="H172" s="3">
        <v>0</v>
      </c>
      <c r="I172" s="3">
        <v>0</v>
      </c>
      <c r="J172" s="3">
        <v>0</v>
      </c>
      <c r="K172" s="3">
        <v>0</v>
      </c>
      <c r="L172" s="3">
        <v>0</v>
      </c>
      <c r="M172" s="3">
        <v>0</v>
      </c>
      <c r="N172" s="3">
        <v>0</v>
      </c>
      <c r="O172" s="3">
        <v>0</v>
      </c>
      <c r="P172" s="3">
        <v>0</v>
      </c>
      <c r="Q172" s="3">
        <v>0</v>
      </c>
      <c r="R172" s="3">
        <v>0</v>
      </c>
      <c r="S172" s="3">
        <v>0</v>
      </c>
      <c r="T172" s="3">
        <v>0</v>
      </c>
      <c r="U172" s="3">
        <v>0</v>
      </c>
      <c r="V172" s="3">
        <v>0</v>
      </c>
      <c r="W172" s="3">
        <v>0</v>
      </c>
      <c r="X172" s="3">
        <v>0.31861672097025434</v>
      </c>
      <c r="Y172" s="3">
        <v>0.12411147313502886</v>
      </c>
      <c r="Z172" s="3">
        <v>9.7068966690020561E-2</v>
      </c>
      <c r="AA172" s="3">
        <v>0.96574316557039153</v>
      </c>
      <c r="AB172" s="3">
        <v>0.65983552474951179</v>
      </c>
      <c r="AC172" s="3">
        <v>0</v>
      </c>
      <c r="AD172" s="3">
        <v>0</v>
      </c>
      <c r="AE172" s="3">
        <v>0</v>
      </c>
      <c r="AF172" s="3">
        <v>0</v>
      </c>
      <c r="AG172" s="3">
        <v>0</v>
      </c>
    </row>
    <row r="173" spans="1:107" x14ac:dyDescent="0.3">
      <c r="A173">
        <v>56</v>
      </c>
      <c r="B173" s="3">
        <v>0</v>
      </c>
      <c r="C173" s="3">
        <v>0</v>
      </c>
      <c r="D173" s="3">
        <v>0</v>
      </c>
      <c r="E173" s="3">
        <v>0</v>
      </c>
      <c r="F173" s="3">
        <v>0</v>
      </c>
      <c r="G173" s="3">
        <v>0</v>
      </c>
      <c r="H173" s="3">
        <v>0</v>
      </c>
      <c r="I173" s="3">
        <v>0</v>
      </c>
      <c r="J173" s="3">
        <v>0</v>
      </c>
      <c r="K173" s="3">
        <v>0</v>
      </c>
      <c r="L173" s="3">
        <v>0</v>
      </c>
      <c r="M173" s="3">
        <v>0</v>
      </c>
      <c r="N173" s="3">
        <v>0</v>
      </c>
      <c r="O173" s="3">
        <v>0</v>
      </c>
      <c r="P173" s="3">
        <v>0</v>
      </c>
      <c r="Q173" s="3">
        <v>0</v>
      </c>
      <c r="R173" s="3">
        <v>0</v>
      </c>
      <c r="S173" s="3">
        <v>0</v>
      </c>
      <c r="T173" s="3">
        <v>0</v>
      </c>
      <c r="U173" s="3">
        <v>0</v>
      </c>
      <c r="V173" s="3">
        <v>-1.2243993131088132E-2</v>
      </c>
      <c r="W173" s="3">
        <v>8.1626620873920877E-2</v>
      </c>
      <c r="X173" s="3">
        <v>-0.39316822387605233</v>
      </c>
      <c r="Y173" s="3">
        <v>-0.27208873624640301</v>
      </c>
      <c r="Z173" s="3">
        <v>0.2002573098773526</v>
      </c>
      <c r="AA173" s="3">
        <v>0.412783301466776</v>
      </c>
      <c r="AB173" s="3">
        <v>1.0020457232519799</v>
      </c>
      <c r="AC173" s="3">
        <v>0</v>
      </c>
      <c r="AD173" s="3">
        <v>0</v>
      </c>
      <c r="AE173" s="3">
        <v>0</v>
      </c>
      <c r="AF173" s="3">
        <v>0</v>
      </c>
      <c r="AG173" s="3">
        <v>0</v>
      </c>
    </row>
    <row r="174" spans="1:107" x14ac:dyDescent="0.3">
      <c r="A174">
        <v>57</v>
      </c>
      <c r="B174" s="3">
        <v>0</v>
      </c>
      <c r="C174" s="3">
        <v>0</v>
      </c>
      <c r="D174" s="3">
        <v>0</v>
      </c>
      <c r="E174" s="3">
        <v>0</v>
      </c>
      <c r="F174" s="3">
        <v>0</v>
      </c>
      <c r="G174" s="3">
        <v>0</v>
      </c>
      <c r="H174" s="3">
        <v>0</v>
      </c>
      <c r="I174" s="3">
        <v>0</v>
      </c>
      <c r="J174" s="3">
        <v>0</v>
      </c>
      <c r="K174" s="3">
        <v>0</v>
      </c>
      <c r="L174" s="3">
        <v>0</v>
      </c>
      <c r="M174" s="3">
        <v>0</v>
      </c>
      <c r="N174" s="3">
        <v>0</v>
      </c>
      <c r="O174" s="3">
        <v>0</v>
      </c>
      <c r="P174" s="3">
        <v>0</v>
      </c>
      <c r="Q174" s="3">
        <v>0</v>
      </c>
      <c r="R174" s="3">
        <v>0</v>
      </c>
      <c r="S174" s="3">
        <v>0</v>
      </c>
      <c r="T174" s="3">
        <v>0</v>
      </c>
      <c r="U174" s="3">
        <v>0</v>
      </c>
      <c r="V174" s="3">
        <v>0</v>
      </c>
      <c r="W174" s="3">
        <v>0</v>
      </c>
      <c r="X174" s="3">
        <v>-0.12089180789124593</v>
      </c>
      <c r="Y174" s="3">
        <v>-0.36336354704661261</v>
      </c>
      <c r="Z174" s="3">
        <v>0.37471375979142219</v>
      </c>
      <c r="AA174" s="3">
        <v>0.62853571169159828</v>
      </c>
      <c r="AB174" s="3">
        <v>1.0792182918484141</v>
      </c>
      <c r="AC174" s="3">
        <v>0</v>
      </c>
      <c r="AD174" s="3">
        <v>0</v>
      </c>
      <c r="AE174" s="3">
        <v>0</v>
      </c>
      <c r="AF174" s="3">
        <v>0</v>
      </c>
      <c r="AG174" s="3">
        <v>0</v>
      </c>
    </row>
    <row r="175" spans="1:107" x14ac:dyDescent="0.3">
      <c r="A175">
        <v>58</v>
      </c>
      <c r="B175" s="3">
        <v>0</v>
      </c>
      <c r="C175" s="3">
        <v>0</v>
      </c>
      <c r="D175" s="3">
        <v>0</v>
      </c>
      <c r="E175" s="3">
        <v>0</v>
      </c>
      <c r="F175" s="3">
        <v>0</v>
      </c>
      <c r="G175" s="3">
        <v>0</v>
      </c>
      <c r="H175" s="3">
        <v>0</v>
      </c>
      <c r="I175" s="3">
        <v>0</v>
      </c>
      <c r="J175" s="3">
        <v>0</v>
      </c>
      <c r="K175" s="3">
        <v>0</v>
      </c>
      <c r="L175" s="3">
        <v>0</v>
      </c>
      <c r="M175" s="3">
        <v>0</v>
      </c>
      <c r="N175" s="3">
        <v>0</v>
      </c>
      <c r="O175" s="3">
        <v>0</v>
      </c>
      <c r="P175" s="3">
        <v>0</v>
      </c>
      <c r="Q175" s="3">
        <v>0</v>
      </c>
      <c r="R175" s="3">
        <v>0</v>
      </c>
      <c r="S175" s="3">
        <v>0</v>
      </c>
      <c r="T175" s="3">
        <v>0</v>
      </c>
      <c r="U175" s="3">
        <v>0</v>
      </c>
      <c r="V175" s="3">
        <v>-4.5720631685304908E-2</v>
      </c>
      <c r="W175" s="3">
        <v>-0.15240210561768303</v>
      </c>
      <c r="X175" s="3">
        <v>-0.7282753141551207</v>
      </c>
      <c r="Y175" s="3">
        <v>-1.0160140374512203</v>
      </c>
      <c r="Z175" s="3">
        <v>0.35210007814777339</v>
      </c>
      <c r="AA175" s="3">
        <v>0.79934196263763846</v>
      </c>
      <c r="AB175" s="3">
        <v>0.68394680275427977</v>
      </c>
      <c r="AC175" s="3">
        <v>0</v>
      </c>
      <c r="AD175" s="3">
        <v>0</v>
      </c>
      <c r="AE175" s="3">
        <v>0</v>
      </c>
      <c r="AF175" s="3">
        <v>0</v>
      </c>
      <c r="AG175" s="3">
        <v>0</v>
      </c>
    </row>
    <row r="176" spans="1:107" x14ac:dyDescent="0.3">
      <c r="A176">
        <v>59</v>
      </c>
      <c r="B176" s="3">
        <v>0</v>
      </c>
      <c r="C176" s="3">
        <v>0</v>
      </c>
      <c r="D176" s="3">
        <v>0</v>
      </c>
      <c r="E176" s="3">
        <v>0</v>
      </c>
      <c r="F176" s="3">
        <v>0</v>
      </c>
      <c r="G176" s="3">
        <v>0</v>
      </c>
      <c r="H176" s="3">
        <v>0</v>
      </c>
      <c r="I176" s="3">
        <v>0</v>
      </c>
      <c r="J176" s="3">
        <v>0</v>
      </c>
      <c r="K176" s="3">
        <v>0</v>
      </c>
      <c r="L176" s="3">
        <v>0</v>
      </c>
      <c r="M176" s="3">
        <v>0</v>
      </c>
      <c r="N176" s="3">
        <v>0</v>
      </c>
      <c r="O176" s="3">
        <v>0</v>
      </c>
      <c r="P176" s="3">
        <v>0</v>
      </c>
      <c r="Q176" s="3">
        <v>0</v>
      </c>
      <c r="R176" s="3">
        <v>0</v>
      </c>
      <c r="S176" s="3">
        <v>0</v>
      </c>
      <c r="T176" s="3">
        <v>0</v>
      </c>
      <c r="U176" s="3">
        <v>0</v>
      </c>
      <c r="V176" s="3">
        <v>0.62222222222222223</v>
      </c>
      <c r="W176" s="3">
        <v>0.44444444444444442</v>
      </c>
      <c r="X176" s="3">
        <v>0.93333333333333335</v>
      </c>
      <c r="Y176" s="3">
        <v>0.88888888888888884</v>
      </c>
      <c r="Z176" s="3">
        <v>-0.8</v>
      </c>
      <c r="AA176" s="3">
        <v>-4.4444444444444398E-2</v>
      </c>
      <c r="AB176" s="3">
        <v>6.6666666666666596E-2</v>
      </c>
      <c r="AC176" s="3">
        <v>0</v>
      </c>
      <c r="AD176" s="3">
        <v>0</v>
      </c>
      <c r="AE176" s="3">
        <v>0</v>
      </c>
      <c r="AF176" s="3">
        <v>0</v>
      </c>
      <c r="AG176" s="3">
        <v>0</v>
      </c>
    </row>
    <row r="177" spans="1:33" x14ac:dyDescent="0.3">
      <c r="A177">
        <v>60</v>
      </c>
      <c r="B177" s="3">
        <v>0</v>
      </c>
      <c r="C177" s="3">
        <v>0</v>
      </c>
      <c r="D177" s="3">
        <v>0</v>
      </c>
      <c r="E177" s="3">
        <v>0</v>
      </c>
      <c r="F177" s="3">
        <v>0</v>
      </c>
      <c r="G177" s="3">
        <v>0</v>
      </c>
      <c r="H177" s="3">
        <v>0</v>
      </c>
      <c r="I177" s="3">
        <v>0</v>
      </c>
      <c r="J177" s="3">
        <v>0</v>
      </c>
      <c r="K177" s="3">
        <v>0</v>
      </c>
      <c r="L177" s="3">
        <v>0</v>
      </c>
      <c r="M177" s="3">
        <v>0</v>
      </c>
      <c r="N177" s="3">
        <v>0</v>
      </c>
      <c r="O177" s="3">
        <v>0</v>
      </c>
      <c r="P177" s="3">
        <v>0</v>
      </c>
      <c r="Q177" s="3">
        <v>0</v>
      </c>
      <c r="R177" s="3">
        <v>0</v>
      </c>
      <c r="S177" s="3">
        <v>0</v>
      </c>
      <c r="T177" s="3">
        <v>0</v>
      </c>
      <c r="U177" s="3">
        <v>0</v>
      </c>
      <c r="V177" s="3">
        <v>0</v>
      </c>
      <c r="W177" s="3">
        <v>0</v>
      </c>
      <c r="X177" s="3">
        <v>-5.3204470101149495E-2</v>
      </c>
      <c r="Y177" s="3">
        <v>-0.35469646734099664</v>
      </c>
      <c r="Z177" s="3">
        <v>0.25200111079320736</v>
      </c>
      <c r="AA177" s="3">
        <v>0.4720795395257249</v>
      </c>
      <c r="AB177" s="3">
        <v>0.46584647491458675</v>
      </c>
      <c r="AC177" s="3">
        <v>0</v>
      </c>
      <c r="AD177" s="3">
        <v>0</v>
      </c>
      <c r="AE177" s="3">
        <v>0</v>
      </c>
      <c r="AF177" s="3">
        <v>0</v>
      </c>
      <c r="AG177" s="3">
        <v>0</v>
      </c>
    </row>
    <row r="178" spans="1:33" x14ac:dyDescent="0.3">
      <c r="A178">
        <v>61</v>
      </c>
      <c r="B178" s="3">
        <v>0</v>
      </c>
      <c r="C178" s="3">
        <v>0</v>
      </c>
      <c r="D178" s="3">
        <v>0</v>
      </c>
      <c r="E178" s="3">
        <v>0</v>
      </c>
      <c r="F178" s="3">
        <v>0</v>
      </c>
      <c r="G178" s="3">
        <v>0</v>
      </c>
      <c r="H178" s="3">
        <v>0</v>
      </c>
      <c r="I178" s="3">
        <v>0</v>
      </c>
      <c r="J178" s="3">
        <v>0</v>
      </c>
      <c r="K178" s="3">
        <v>0</v>
      </c>
      <c r="L178" s="3">
        <v>0</v>
      </c>
      <c r="M178" s="3">
        <v>0</v>
      </c>
      <c r="N178" s="3">
        <v>0</v>
      </c>
      <c r="O178" s="3">
        <v>0</v>
      </c>
      <c r="P178" s="3">
        <v>0</v>
      </c>
      <c r="Q178" s="3">
        <v>0</v>
      </c>
      <c r="R178" s="3">
        <v>0</v>
      </c>
      <c r="S178" s="3">
        <v>0</v>
      </c>
      <c r="T178" s="3">
        <v>0</v>
      </c>
      <c r="U178" s="3">
        <v>0</v>
      </c>
      <c r="V178" s="3">
        <v>3.310364495799531E-2</v>
      </c>
      <c r="W178" s="3">
        <v>0.11092759399459379</v>
      </c>
      <c r="X178" s="3">
        <v>0.64206624234350707</v>
      </c>
      <c r="Y178" s="3">
        <v>-0.73951729329729188</v>
      </c>
      <c r="Z178" s="3">
        <v>0.59044961303528132</v>
      </c>
      <c r="AA178" s="3">
        <v>1.393381285748412</v>
      </c>
      <c r="AB178" s="3">
        <v>1.3259259581603411</v>
      </c>
      <c r="AC178" s="3">
        <v>0</v>
      </c>
      <c r="AD178" s="3">
        <v>0</v>
      </c>
      <c r="AE178" s="3">
        <v>0</v>
      </c>
      <c r="AF178" s="3">
        <v>0</v>
      </c>
      <c r="AG178" s="3">
        <v>0</v>
      </c>
    </row>
    <row r="179" spans="1:33" x14ac:dyDescent="0.3">
      <c r="A179">
        <v>62</v>
      </c>
      <c r="B179" s="3">
        <v>0</v>
      </c>
      <c r="C179" s="3">
        <v>0</v>
      </c>
      <c r="D179" s="3">
        <v>0</v>
      </c>
      <c r="E179" s="3">
        <v>0</v>
      </c>
      <c r="F179" s="3">
        <v>0</v>
      </c>
      <c r="G179" s="3">
        <v>0</v>
      </c>
      <c r="H179" s="3">
        <v>0</v>
      </c>
      <c r="I179" s="3">
        <v>0</v>
      </c>
      <c r="J179" s="3">
        <v>0</v>
      </c>
      <c r="K179" s="3">
        <v>0</v>
      </c>
      <c r="L179" s="3">
        <v>0</v>
      </c>
      <c r="M179" s="3">
        <v>0</v>
      </c>
      <c r="N179" s="3">
        <v>0</v>
      </c>
      <c r="O179" s="3">
        <v>0</v>
      </c>
      <c r="P179" s="3">
        <v>0</v>
      </c>
      <c r="Q179" s="3">
        <v>0</v>
      </c>
      <c r="R179" s="3">
        <v>0</v>
      </c>
      <c r="S179" s="3">
        <v>0</v>
      </c>
      <c r="T179" s="3">
        <v>0</v>
      </c>
      <c r="U179" s="3">
        <v>0</v>
      </c>
      <c r="V179" s="3">
        <v>0</v>
      </c>
      <c r="W179" s="3">
        <v>0</v>
      </c>
      <c r="X179" s="3">
        <v>-0.15263098506789036</v>
      </c>
      <c r="Y179" s="3">
        <v>-1.1972655809230075</v>
      </c>
      <c r="Z179" s="3">
        <v>0.22505359762289839</v>
      </c>
      <c r="AA179" s="3">
        <v>1.1950953473502084</v>
      </c>
      <c r="AB179" s="3">
        <v>1.5042125850979802</v>
      </c>
      <c r="AC179" s="3">
        <v>0</v>
      </c>
      <c r="AD179" s="3">
        <v>0</v>
      </c>
      <c r="AE179" s="3">
        <v>0</v>
      </c>
      <c r="AF179" s="3">
        <v>0</v>
      </c>
      <c r="AG179" s="3">
        <v>0</v>
      </c>
    </row>
    <row r="180" spans="1:33" x14ac:dyDescent="0.3">
      <c r="A180">
        <v>63</v>
      </c>
      <c r="B180" s="3">
        <v>0</v>
      </c>
      <c r="C180" s="3">
        <v>0</v>
      </c>
      <c r="D180" s="3">
        <v>0</v>
      </c>
      <c r="E180" s="3">
        <v>0</v>
      </c>
      <c r="F180" s="3">
        <v>0</v>
      </c>
      <c r="G180" s="3">
        <v>0</v>
      </c>
      <c r="H180" s="3">
        <v>0</v>
      </c>
      <c r="I180" s="3">
        <v>0</v>
      </c>
      <c r="J180" s="3">
        <v>0</v>
      </c>
      <c r="K180" s="3">
        <v>0</v>
      </c>
      <c r="L180" s="3">
        <v>0</v>
      </c>
      <c r="M180" s="3">
        <v>0</v>
      </c>
      <c r="N180" s="3">
        <v>0</v>
      </c>
      <c r="O180" s="3">
        <v>0</v>
      </c>
      <c r="P180" s="3">
        <v>0</v>
      </c>
      <c r="Q180" s="3">
        <v>0</v>
      </c>
      <c r="R180" s="3">
        <v>0</v>
      </c>
      <c r="S180" s="3">
        <v>0</v>
      </c>
      <c r="T180" s="3">
        <v>0</v>
      </c>
      <c r="U180" s="3">
        <v>0</v>
      </c>
      <c r="V180" s="3">
        <v>-0.14511869827135032</v>
      </c>
      <c r="W180" s="3">
        <v>-0.20611554380362823</v>
      </c>
      <c r="X180" s="3">
        <v>0.28354284811484898</v>
      </c>
      <c r="Y180" s="3">
        <v>-0.68705181267876092</v>
      </c>
      <c r="Z180" s="3">
        <v>0.28040617579690791</v>
      </c>
      <c r="AA180" s="3">
        <v>1.0731114024998587</v>
      </c>
      <c r="AB180" s="3">
        <v>1.3383101835318856</v>
      </c>
      <c r="AC180" s="3">
        <v>0</v>
      </c>
      <c r="AD180" s="3">
        <v>0</v>
      </c>
      <c r="AE180" s="3">
        <v>0</v>
      </c>
      <c r="AF180" s="3">
        <v>0</v>
      </c>
      <c r="AG180" s="3">
        <v>0</v>
      </c>
    </row>
    <row r="181" spans="1:33" x14ac:dyDescent="0.3">
      <c r="A181">
        <v>64</v>
      </c>
      <c r="B181" s="3">
        <v>0</v>
      </c>
      <c r="C181" s="3">
        <v>0</v>
      </c>
      <c r="D181" s="3">
        <v>0</v>
      </c>
      <c r="E181" s="3">
        <v>0</v>
      </c>
      <c r="F181" s="3">
        <v>0</v>
      </c>
      <c r="G181" s="3">
        <v>0</v>
      </c>
      <c r="H181" s="3">
        <v>0</v>
      </c>
      <c r="I181" s="3">
        <v>0</v>
      </c>
      <c r="J181" s="3">
        <v>0</v>
      </c>
      <c r="K181" s="3">
        <v>0</v>
      </c>
      <c r="L181" s="3">
        <v>0</v>
      </c>
      <c r="M181" s="3">
        <v>0</v>
      </c>
      <c r="N181" s="3">
        <v>0</v>
      </c>
      <c r="O181" s="3">
        <v>0</v>
      </c>
      <c r="P181" s="3">
        <v>0</v>
      </c>
      <c r="Q181" s="3">
        <v>0</v>
      </c>
      <c r="R181" s="3">
        <v>0</v>
      </c>
      <c r="S181" s="3">
        <v>0</v>
      </c>
      <c r="T181" s="3">
        <v>0</v>
      </c>
      <c r="U181" s="3">
        <v>0</v>
      </c>
      <c r="V181" s="3">
        <v>0.57588121409942561</v>
      </c>
      <c r="W181" s="3">
        <v>1.1517624281988512</v>
      </c>
      <c r="X181" s="3">
        <v>2.2203235251764029</v>
      </c>
      <c r="Y181" s="3">
        <v>2.3035248563977024</v>
      </c>
      <c r="Z181" s="3">
        <v>-0.84522952367237858</v>
      </c>
      <c r="AA181" s="3">
        <v>-0.74746795948735167</v>
      </c>
      <c r="AB181" s="3">
        <v>-1.1915934654954481</v>
      </c>
      <c r="AC181" s="3">
        <v>0</v>
      </c>
      <c r="AD181" s="3">
        <v>0</v>
      </c>
      <c r="AE181" s="3">
        <v>0</v>
      </c>
      <c r="AF181" s="3">
        <v>0</v>
      </c>
      <c r="AG181" s="3">
        <v>0</v>
      </c>
    </row>
    <row r="182" spans="1:33" x14ac:dyDescent="0.3">
      <c r="A182">
        <v>65</v>
      </c>
      <c r="B182" s="3">
        <v>0</v>
      </c>
      <c r="C182" s="3">
        <v>0</v>
      </c>
      <c r="D182" s="3">
        <v>0</v>
      </c>
      <c r="E182" s="3">
        <v>0</v>
      </c>
      <c r="F182" s="3">
        <v>0</v>
      </c>
      <c r="G182" s="3">
        <v>0</v>
      </c>
      <c r="H182" s="3">
        <v>0</v>
      </c>
      <c r="I182" s="3">
        <v>0</v>
      </c>
      <c r="J182" s="3">
        <v>0</v>
      </c>
      <c r="K182" s="3">
        <v>0</v>
      </c>
      <c r="L182" s="3">
        <v>0</v>
      </c>
      <c r="M182" s="3">
        <v>0</v>
      </c>
      <c r="N182" s="3">
        <v>0</v>
      </c>
      <c r="O182" s="3">
        <v>0</v>
      </c>
      <c r="P182" s="3">
        <v>0</v>
      </c>
      <c r="Q182" s="3">
        <v>0</v>
      </c>
      <c r="R182" s="3">
        <v>0</v>
      </c>
      <c r="S182" s="3">
        <v>0</v>
      </c>
      <c r="T182" s="3">
        <v>0</v>
      </c>
      <c r="U182" s="3">
        <v>0</v>
      </c>
      <c r="V182" s="3">
        <v>-0.10336759707710513</v>
      </c>
      <c r="W182" s="3">
        <v>-0.20673519415421027</v>
      </c>
      <c r="X182" s="3">
        <v>-0.44189242493286235</v>
      </c>
      <c r="Y182" s="3">
        <v>-0.68911731384736763</v>
      </c>
      <c r="Z182" s="3">
        <v>-2.66353027631335E-2</v>
      </c>
      <c r="AA182" s="3">
        <v>0.10849725235634533</v>
      </c>
      <c r="AB182" s="3">
        <v>-0.42287775822536972</v>
      </c>
      <c r="AC182" s="3">
        <v>0</v>
      </c>
      <c r="AD182" s="3">
        <v>0</v>
      </c>
      <c r="AE182" s="3">
        <v>0</v>
      </c>
      <c r="AF182" s="3">
        <v>0</v>
      </c>
      <c r="AG182" s="3">
        <v>0</v>
      </c>
    </row>
    <row r="183" spans="1:33" x14ac:dyDescent="0.3">
      <c r="A183">
        <v>66</v>
      </c>
      <c r="B183" s="3">
        <v>0</v>
      </c>
      <c r="C183" s="3">
        <v>0</v>
      </c>
      <c r="D183" s="3">
        <v>0</v>
      </c>
      <c r="E183" s="3">
        <v>0</v>
      </c>
      <c r="F183" s="3">
        <v>0</v>
      </c>
      <c r="G183" s="3">
        <v>0</v>
      </c>
      <c r="H183" s="3">
        <v>0</v>
      </c>
      <c r="I183" s="3">
        <v>0</v>
      </c>
      <c r="J183" s="3">
        <v>0</v>
      </c>
      <c r="K183" s="3">
        <v>0</v>
      </c>
      <c r="L183" s="3">
        <v>0</v>
      </c>
      <c r="M183" s="3">
        <v>0</v>
      </c>
      <c r="N183" s="3">
        <v>0</v>
      </c>
      <c r="O183" s="3">
        <v>0</v>
      </c>
      <c r="P183" s="3">
        <v>0</v>
      </c>
      <c r="Q183" s="3">
        <v>0</v>
      </c>
      <c r="R183" s="3">
        <v>0</v>
      </c>
      <c r="S183" s="3">
        <v>0</v>
      </c>
      <c r="T183" s="3">
        <v>0</v>
      </c>
      <c r="U183" s="3">
        <v>0</v>
      </c>
      <c r="V183" s="3">
        <v>-1.5601566419699406E-2</v>
      </c>
      <c r="W183" s="3">
        <v>-0.10401044279799601</v>
      </c>
      <c r="X183" s="3">
        <v>-0.2382046346229843</v>
      </c>
      <c r="Y183" s="3">
        <v>-0.69340295198664026</v>
      </c>
      <c r="Z183" s="3">
        <v>0.28892845675443635</v>
      </c>
      <c r="AA183" s="3">
        <v>1.1009711301135627</v>
      </c>
      <c r="AB183" s="3">
        <v>0.68660705990392956</v>
      </c>
      <c r="AC183" s="3">
        <v>0</v>
      </c>
      <c r="AD183" s="3">
        <v>0</v>
      </c>
      <c r="AE183" s="3">
        <v>0</v>
      </c>
      <c r="AF183" s="3">
        <v>0</v>
      </c>
      <c r="AG183" s="3">
        <v>0</v>
      </c>
    </row>
    <row r="184" spans="1:33" x14ac:dyDescent="0.3">
      <c r="A184">
        <v>67</v>
      </c>
      <c r="B184" s="3">
        <v>0</v>
      </c>
      <c r="C184" s="3">
        <v>0</v>
      </c>
      <c r="D184" s="3">
        <v>0</v>
      </c>
      <c r="E184" s="3">
        <v>0</v>
      </c>
      <c r="F184" s="3">
        <v>0</v>
      </c>
      <c r="G184" s="3">
        <v>0</v>
      </c>
      <c r="H184" s="3">
        <v>0</v>
      </c>
      <c r="I184" s="3">
        <v>0</v>
      </c>
      <c r="J184" s="3">
        <v>0</v>
      </c>
      <c r="K184" s="3">
        <v>0</v>
      </c>
      <c r="L184" s="3">
        <v>0</v>
      </c>
      <c r="M184" s="3">
        <v>0</v>
      </c>
      <c r="N184" s="3">
        <v>0</v>
      </c>
      <c r="O184" s="3">
        <v>0</v>
      </c>
      <c r="P184" s="3">
        <v>0</v>
      </c>
      <c r="Q184" s="3">
        <v>0</v>
      </c>
      <c r="R184" s="3">
        <v>0</v>
      </c>
      <c r="S184" s="3">
        <v>0</v>
      </c>
      <c r="T184" s="3">
        <v>0</v>
      </c>
      <c r="U184" s="3">
        <v>0</v>
      </c>
      <c r="V184" s="3">
        <v>-0.46163004491063098</v>
      </c>
      <c r="W184" s="3">
        <v>0</v>
      </c>
      <c r="X184" s="3">
        <v>-0.42104972320181655</v>
      </c>
      <c r="Y184" s="3">
        <v>-1.2404376525906502</v>
      </c>
      <c r="Z184" s="3">
        <v>1.53876681636877</v>
      </c>
      <c r="AA184" s="3">
        <v>2.3632737539058186</v>
      </c>
      <c r="AB184" s="3">
        <v>0.8420994464036331</v>
      </c>
      <c r="AC184" s="3">
        <v>0</v>
      </c>
      <c r="AD184" s="3">
        <v>0</v>
      </c>
      <c r="AE184" s="3">
        <v>0</v>
      </c>
      <c r="AF184" s="3">
        <v>0</v>
      </c>
      <c r="AG184" s="3">
        <v>0</v>
      </c>
    </row>
    <row r="185" spans="1:33" x14ac:dyDescent="0.3">
      <c r="A185">
        <v>68</v>
      </c>
      <c r="B185" s="3">
        <v>0</v>
      </c>
      <c r="C185" s="3">
        <v>0</v>
      </c>
      <c r="D185" s="3">
        <v>0</v>
      </c>
      <c r="E185" s="3">
        <v>0</v>
      </c>
      <c r="F185" s="3">
        <v>0</v>
      </c>
      <c r="G185" s="3">
        <v>0</v>
      </c>
      <c r="H185" s="3">
        <v>0</v>
      </c>
      <c r="I185" s="3">
        <v>0</v>
      </c>
      <c r="J185" s="3">
        <v>0</v>
      </c>
      <c r="K185" s="3">
        <v>0</v>
      </c>
      <c r="L185" s="3">
        <v>0</v>
      </c>
      <c r="M185" s="3">
        <v>0</v>
      </c>
      <c r="N185" s="3">
        <v>0</v>
      </c>
      <c r="O185" s="3">
        <v>0</v>
      </c>
      <c r="P185" s="3">
        <v>0</v>
      </c>
      <c r="Q185" s="3">
        <v>0</v>
      </c>
      <c r="R185" s="3">
        <v>0</v>
      </c>
      <c r="S185" s="3">
        <v>0</v>
      </c>
      <c r="T185" s="3">
        <v>0</v>
      </c>
      <c r="U185" s="3">
        <v>0</v>
      </c>
      <c r="V185" s="3">
        <v>-0.18088886976724172</v>
      </c>
      <c r="W185" s="3">
        <v>0.21723128110255424</v>
      </c>
      <c r="X185" s="3">
        <v>-0.25757948629694966</v>
      </c>
      <c r="Y185" s="3">
        <v>-0.43446256220510848</v>
      </c>
      <c r="Z185" s="3">
        <v>0.77146323624316993</v>
      </c>
      <c r="AA185" s="3">
        <v>-1.1768136643290454</v>
      </c>
      <c r="AB185" s="3">
        <v>-6.5572143584448295E-2</v>
      </c>
      <c r="AC185" s="3">
        <v>0</v>
      </c>
      <c r="AD185" s="3">
        <v>0</v>
      </c>
      <c r="AE185" s="3">
        <v>0</v>
      </c>
      <c r="AF185" s="3">
        <v>0</v>
      </c>
      <c r="AG185" s="3">
        <v>0</v>
      </c>
    </row>
    <row r="186" spans="1:33" x14ac:dyDescent="0.3">
      <c r="A186">
        <v>69</v>
      </c>
      <c r="B186" s="3">
        <v>0</v>
      </c>
      <c r="C186" s="3">
        <v>0</v>
      </c>
      <c r="D186" s="3">
        <v>0</v>
      </c>
      <c r="E186" s="3">
        <v>0</v>
      </c>
      <c r="F186" s="3">
        <v>0</v>
      </c>
      <c r="G186" s="3">
        <v>0</v>
      </c>
      <c r="H186" s="3">
        <v>0</v>
      </c>
      <c r="I186" s="3">
        <v>0</v>
      </c>
      <c r="J186" s="3">
        <v>0</v>
      </c>
      <c r="K186" s="3">
        <v>0</v>
      </c>
      <c r="L186" s="3">
        <v>0</v>
      </c>
      <c r="M186" s="3">
        <v>0</v>
      </c>
      <c r="N186" s="3">
        <v>0</v>
      </c>
      <c r="O186" s="3">
        <v>0</v>
      </c>
      <c r="P186" s="3">
        <v>0</v>
      </c>
      <c r="Q186" s="3">
        <v>0</v>
      </c>
      <c r="R186" s="3">
        <v>0</v>
      </c>
      <c r="S186" s="3">
        <v>0</v>
      </c>
      <c r="T186" s="3">
        <v>0</v>
      </c>
      <c r="U186" s="3">
        <v>0</v>
      </c>
      <c r="V186" s="3">
        <v>0</v>
      </c>
      <c r="W186" s="3">
        <v>0</v>
      </c>
      <c r="X186" s="3">
        <v>0.16190439547960184</v>
      </c>
      <c r="Y186" s="3">
        <v>0.57504758134128797</v>
      </c>
      <c r="Z186" s="3">
        <v>0.31988623917202563</v>
      </c>
      <c r="AA186" s="3">
        <v>1.2281918593863541</v>
      </c>
      <c r="AB186" s="3">
        <v>0.92926747384810326</v>
      </c>
      <c r="AC186" s="3">
        <v>0</v>
      </c>
      <c r="AD186" s="3">
        <v>0</v>
      </c>
      <c r="AE186" s="3">
        <v>0</v>
      </c>
      <c r="AF186" s="3">
        <v>0</v>
      </c>
      <c r="AG186" s="3">
        <v>0</v>
      </c>
    </row>
    <row r="187" spans="1:33" x14ac:dyDescent="0.3">
      <c r="A187">
        <v>70</v>
      </c>
      <c r="B187" s="3">
        <v>0</v>
      </c>
      <c r="C187" s="3">
        <v>0</v>
      </c>
      <c r="D187" s="3">
        <v>0</v>
      </c>
      <c r="E187" s="3">
        <v>0</v>
      </c>
      <c r="F187" s="3">
        <v>0</v>
      </c>
      <c r="G187" s="3">
        <v>0</v>
      </c>
      <c r="H187" s="3">
        <v>0</v>
      </c>
      <c r="I187" s="3">
        <v>0</v>
      </c>
      <c r="J187" s="3">
        <v>0</v>
      </c>
      <c r="K187" s="3">
        <v>0</v>
      </c>
      <c r="L187" s="3">
        <v>0</v>
      </c>
      <c r="M187" s="3">
        <v>0</v>
      </c>
      <c r="N187" s="3">
        <v>0</v>
      </c>
      <c r="O187" s="3">
        <v>0</v>
      </c>
      <c r="P187" s="3">
        <v>0</v>
      </c>
      <c r="Q187" s="3">
        <v>0</v>
      </c>
      <c r="R187" s="3">
        <v>0</v>
      </c>
      <c r="S187" s="3">
        <v>0</v>
      </c>
      <c r="T187" s="3">
        <v>0</v>
      </c>
      <c r="U187" s="3">
        <v>0</v>
      </c>
      <c r="V187" s="3">
        <v>-1.9999293436020631E-2</v>
      </c>
      <c r="W187" s="3">
        <v>-3.9998586872041261E-2</v>
      </c>
      <c r="X187" s="3">
        <v>0.2861796085635554</v>
      </c>
      <c r="Y187" s="3">
        <v>-0.26665724581360839</v>
      </c>
      <c r="Z187" s="3">
        <v>6.8254080406980847E-2</v>
      </c>
      <c r="AA187" s="3">
        <v>1.0273864198403164</v>
      </c>
      <c r="AB187" s="3">
        <v>0.86060199251042169</v>
      </c>
      <c r="AC187" s="3">
        <v>0</v>
      </c>
      <c r="AD187" s="3">
        <v>0</v>
      </c>
      <c r="AE187" s="3">
        <v>0</v>
      </c>
      <c r="AF187" s="3">
        <v>0</v>
      </c>
      <c r="AG187" s="3">
        <v>0</v>
      </c>
    </row>
    <row r="188" spans="1:33" x14ac:dyDescent="0.3">
      <c r="A188">
        <v>71</v>
      </c>
      <c r="B188" s="3">
        <v>0</v>
      </c>
      <c r="C188" s="3">
        <v>0</v>
      </c>
      <c r="D188" s="3">
        <v>0</v>
      </c>
      <c r="E188" s="3">
        <v>0</v>
      </c>
      <c r="F188" s="3">
        <v>0</v>
      </c>
      <c r="G188" s="3">
        <v>0</v>
      </c>
      <c r="H188" s="3">
        <v>0</v>
      </c>
      <c r="I188" s="3">
        <v>0</v>
      </c>
      <c r="J188" s="3">
        <v>0</v>
      </c>
      <c r="K188" s="3">
        <v>0</v>
      </c>
      <c r="L188" s="3">
        <v>0</v>
      </c>
      <c r="M188" s="3">
        <v>0</v>
      </c>
      <c r="N188" s="3">
        <v>0</v>
      </c>
      <c r="O188" s="3">
        <v>0</v>
      </c>
      <c r="P188" s="3">
        <v>0</v>
      </c>
      <c r="Q188" s="3">
        <v>0</v>
      </c>
      <c r="R188" s="3">
        <v>0</v>
      </c>
      <c r="S188" s="3">
        <v>0</v>
      </c>
      <c r="T188" s="3">
        <v>0</v>
      </c>
      <c r="U188" s="3">
        <v>0</v>
      </c>
      <c r="V188" s="3">
        <v>0</v>
      </c>
      <c r="W188" s="3">
        <v>0</v>
      </c>
      <c r="X188" s="3">
        <v>-0.11188376519948724</v>
      </c>
      <c r="Y188" s="3">
        <v>-0.88326016860261847</v>
      </c>
      <c r="Z188" s="3">
        <v>0.60468513266772839</v>
      </c>
      <c r="AA188" s="3">
        <v>1.9596752262926846</v>
      </c>
      <c r="AB188" s="3">
        <v>1.7458917679965813</v>
      </c>
      <c r="AC188" s="3">
        <v>0</v>
      </c>
      <c r="AD188" s="3">
        <v>0</v>
      </c>
      <c r="AE188" s="3">
        <v>0</v>
      </c>
      <c r="AF188" s="3">
        <v>0</v>
      </c>
      <c r="AG188" s="3">
        <v>0</v>
      </c>
    </row>
    <row r="189" spans="1:33" x14ac:dyDescent="0.3">
      <c r="A189">
        <v>72</v>
      </c>
      <c r="B189" s="3">
        <v>0</v>
      </c>
      <c r="C189" s="3">
        <v>0</v>
      </c>
      <c r="D189" s="3">
        <v>0</v>
      </c>
      <c r="E189" s="3">
        <v>0</v>
      </c>
      <c r="F189" s="3">
        <v>0</v>
      </c>
      <c r="G189" s="3">
        <v>0</v>
      </c>
      <c r="H189" s="3">
        <v>0</v>
      </c>
      <c r="I189" s="3">
        <v>0</v>
      </c>
      <c r="J189" s="3">
        <v>0</v>
      </c>
      <c r="K189" s="3">
        <v>0</v>
      </c>
      <c r="L189" s="3">
        <v>0</v>
      </c>
      <c r="M189" s="3">
        <v>0</v>
      </c>
      <c r="N189" s="3">
        <v>0</v>
      </c>
      <c r="O189" s="3">
        <v>0</v>
      </c>
      <c r="P189" s="3">
        <v>0</v>
      </c>
      <c r="Q189" s="3">
        <v>0</v>
      </c>
      <c r="R189" s="3">
        <v>0</v>
      </c>
      <c r="S189" s="3">
        <v>0</v>
      </c>
      <c r="T189" s="3">
        <v>0</v>
      </c>
      <c r="U189" s="3">
        <v>0</v>
      </c>
      <c r="V189" s="3">
        <v>4.7403126519265135E-2</v>
      </c>
      <c r="W189" s="3">
        <v>0</v>
      </c>
      <c r="X189" s="3">
        <v>-0.11327572394053723</v>
      </c>
      <c r="Y189" s="3">
        <v>0.23033942522990117</v>
      </c>
      <c r="Z189" s="3">
        <v>0.31602084346176756</v>
      </c>
      <c r="AA189" s="3">
        <v>0.94361514917043843</v>
      </c>
      <c r="AB189" s="3">
        <v>0.75517149293691488</v>
      </c>
      <c r="AC189" s="3">
        <v>0</v>
      </c>
      <c r="AD189" s="3">
        <v>0</v>
      </c>
      <c r="AE189" s="3">
        <v>0</v>
      </c>
      <c r="AF189" s="3">
        <v>0</v>
      </c>
      <c r="AG189" s="3">
        <v>0</v>
      </c>
    </row>
    <row r="190" spans="1:33" x14ac:dyDescent="0.3">
      <c r="A190">
        <v>73</v>
      </c>
      <c r="B190" s="3">
        <v>0</v>
      </c>
      <c r="C190" s="3">
        <v>0</v>
      </c>
      <c r="D190" s="3">
        <v>0</v>
      </c>
      <c r="E190" s="3">
        <v>0</v>
      </c>
      <c r="F190" s="3">
        <v>0</v>
      </c>
      <c r="G190" s="3">
        <v>0</v>
      </c>
      <c r="H190" s="3">
        <v>0</v>
      </c>
      <c r="I190" s="3">
        <v>0</v>
      </c>
      <c r="J190" s="3">
        <v>0</v>
      </c>
      <c r="K190" s="3">
        <v>0</v>
      </c>
      <c r="L190" s="3">
        <v>0</v>
      </c>
      <c r="M190" s="3">
        <v>0</v>
      </c>
      <c r="N190" s="3">
        <v>0</v>
      </c>
      <c r="O190" s="3">
        <v>0</v>
      </c>
      <c r="P190" s="3">
        <v>0</v>
      </c>
      <c r="Q190" s="3">
        <v>0</v>
      </c>
      <c r="R190" s="3">
        <v>0</v>
      </c>
      <c r="S190" s="3">
        <v>0</v>
      </c>
      <c r="T190" s="3">
        <v>0</v>
      </c>
      <c r="U190" s="3">
        <v>0</v>
      </c>
      <c r="V190" s="3">
        <v>-0.19810873148721128</v>
      </c>
      <c r="W190" s="3">
        <v>-0.5237109112543108</v>
      </c>
      <c r="X190" s="3">
        <v>-1.0517142738868441</v>
      </c>
      <c r="Y190" s="3">
        <v>1.7457030375143692</v>
      </c>
      <c r="Z190" s="3">
        <v>-0.4249781609329607</v>
      </c>
      <c r="AA190" s="3">
        <v>2.4683081436633798</v>
      </c>
      <c r="AB190" s="3">
        <v>2.2363002975208013</v>
      </c>
      <c r="AC190" s="3">
        <v>0</v>
      </c>
      <c r="AD190" s="3">
        <v>0</v>
      </c>
      <c r="AE190" s="3">
        <v>0</v>
      </c>
      <c r="AF190" s="3">
        <v>0</v>
      </c>
      <c r="AG190" s="3">
        <v>0</v>
      </c>
    </row>
    <row r="191" spans="1:33" x14ac:dyDescent="0.3">
      <c r="A191">
        <v>74</v>
      </c>
      <c r="B191" s="3">
        <v>0</v>
      </c>
      <c r="C191" s="3">
        <v>0</v>
      </c>
      <c r="D191" s="3">
        <v>0</v>
      </c>
      <c r="E191" s="3">
        <v>0</v>
      </c>
      <c r="F191" s="3">
        <v>0</v>
      </c>
      <c r="G191" s="3">
        <v>0</v>
      </c>
      <c r="H191" s="3">
        <v>0</v>
      </c>
      <c r="I191" s="3">
        <v>0</v>
      </c>
      <c r="J191" s="3">
        <v>0</v>
      </c>
      <c r="K191" s="3">
        <v>0</v>
      </c>
      <c r="L191" s="3">
        <v>0</v>
      </c>
      <c r="M191" s="3">
        <v>0</v>
      </c>
      <c r="N191" s="3">
        <v>0</v>
      </c>
      <c r="O191" s="3">
        <v>0</v>
      </c>
      <c r="P191" s="3">
        <v>0</v>
      </c>
      <c r="Q191" s="3">
        <v>0</v>
      </c>
      <c r="R191" s="3">
        <v>0</v>
      </c>
      <c r="S191" s="3">
        <v>0</v>
      </c>
      <c r="T191" s="3">
        <v>0</v>
      </c>
      <c r="U191" s="3">
        <v>0</v>
      </c>
      <c r="V191" s="3" t="e">
        <v>#N/A</v>
      </c>
      <c r="W191" s="3" t="e">
        <v>#N/A</v>
      </c>
      <c r="X191" s="3" t="e">
        <v>#N/A</v>
      </c>
      <c r="Y191" s="3" t="e">
        <v>#N/A</v>
      </c>
      <c r="Z191" s="3" t="e">
        <v>#N/A</v>
      </c>
      <c r="AA191" s="3" t="e">
        <v>#N/A</v>
      </c>
      <c r="AB191" s="3" t="e">
        <v>#N/A</v>
      </c>
      <c r="AC191" s="3" t="e">
        <v>#N/A</v>
      </c>
      <c r="AD191" s="3" t="e">
        <v>#N/A</v>
      </c>
      <c r="AE191" s="3" t="e">
        <v>#N/A</v>
      </c>
      <c r="AF191" s="3" t="e">
        <v>#N/A</v>
      </c>
      <c r="AG191" s="3" t="e">
        <v>#N/A</v>
      </c>
    </row>
    <row r="192" spans="1:33" x14ac:dyDescent="0.3">
      <c r="A192">
        <v>75</v>
      </c>
      <c r="B192" s="3">
        <v>0</v>
      </c>
      <c r="C192" s="3">
        <v>0</v>
      </c>
      <c r="D192" s="3">
        <v>0</v>
      </c>
      <c r="E192" s="3">
        <v>0</v>
      </c>
      <c r="F192" s="3">
        <v>0</v>
      </c>
      <c r="G192" s="3">
        <v>0</v>
      </c>
      <c r="H192" s="3">
        <v>0</v>
      </c>
      <c r="I192" s="3">
        <v>0</v>
      </c>
      <c r="J192" s="3">
        <v>0</v>
      </c>
      <c r="K192" s="3">
        <v>0</v>
      </c>
      <c r="L192" s="3">
        <v>0</v>
      </c>
      <c r="M192" s="3">
        <v>0</v>
      </c>
      <c r="N192" s="3">
        <v>0</v>
      </c>
      <c r="O192" s="3">
        <v>0</v>
      </c>
      <c r="P192" s="3">
        <v>0</v>
      </c>
      <c r="Q192" s="3">
        <v>0</v>
      </c>
      <c r="R192" s="3">
        <v>0</v>
      </c>
      <c r="S192" s="3">
        <v>0</v>
      </c>
      <c r="T192" s="3">
        <v>0</v>
      </c>
      <c r="U192" s="3">
        <v>0</v>
      </c>
      <c r="V192" s="3" t="e">
        <v>#N/A</v>
      </c>
      <c r="W192" s="3" t="e">
        <v>#N/A</v>
      </c>
      <c r="X192" s="3" t="e">
        <v>#N/A</v>
      </c>
      <c r="Y192" s="3" t="e">
        <v>#N/A</v>
      </c>
      <c r="Z192" s="3" t="e">
        <v>#N/A</v>
      </c>
      <c r="AA192" s="3" t="e">
        <v>#N/A</v>
      </c>
      <c r="AB192" s="3" t="e">
        <v>#N/A</v>
      </c>
      <c r="AC192" s="3" t="e">
        <v>#N/A</v>
      </c>
      <c r="AD192" s="3" t="e">
        <v>#N/A</v>
      </c>
      <c r="AE192" s="3" t="e">
        <v>#N/A</v>
      </c>
      <c r="AF192" s="3" t="e">
        <v>#N/A</v>
      </c>
      <c r="AG192" s="3" t="e">
        <v>#N/A</v>
      </c>
    </row>
    <row r="193" spans="1:33" x14ac:dyDescent="0.3">
      <c r="A193">
        <v>76</v>
      </c>
      <c r="B193" s="3">
        <v>0</v>
      </c>
      <c r="C193" s="3">
        <v>0</v>
      </c>
      <c r="D193" s="3">
        <v>0</v>
      </c>
      <c r="E193" s="3">
        <v>0</v>
      </c>
      <c r="F193" s="3">
        <v>0</v>
      </c>
      <c r="G193" s="3">
        <v>0</v>
      </c>
      <c r="H193" s="3">
        <v>0</v>
      </c>
      <c r="I193" s="3">
        <v>0</v>
      </c>
      <c r="J193" s="3">
        <v>0</v>
      </c>
      <c r="K193" s="3">
        <v>0</v>
      </c>
      <c r="L193" s="3">
        <v>0</v>
      </c>
      <c r="M193" s="3">
        <v>0</v>
      </c>
      <c r="N193" s="3">
        <v>0</v>
      </c>
      <c r="O193" s="3">
        <v>0</v>
      </c>
      <c r="P193" s="3">
        <v>0</v>
      </c>
      <c r="Q193" s="3">
        <v>0</v>
      </c>
      <c r="R193" s="3">
        <v>0</v>
      </c>
      <c r="S193" s="3">
        <v>0</v>
      </c>
      <c r="T193" s="3">
        <v>0</v>
      </c>
      <c r="U193" s="3">
        <v>0</v>
      </c>
      <c r="V193" s="3" t="e">
        <v>#N/A</v>
      </c>
      <c r="W193" s="3" t="e">
        <v>#N/A</v>
      </c>
      <c r="X193" s="3" t="e">
        <v>#N/A</v>
      </c>
      <c r="Y193" s="3" t="e">
        <v>#N/A</v>
      </c>
      <c r="Z193" s="3" t="e">
        <v>#N/A</v>
      </c>
      <c r="AA193" s="3" t="e">
        <v>#N/A</v>
      </c>
      <c r="AB193" s="3" t="e">
        <v>#N/A</v>
      </c>
      <c r="AC193" s="3" t="e">
        <v>#N/A</v>
      </c>
      <c r="AD193" s="3" t="e">
        <v>#N/A</v>
      </c>
      <c r="AE193" s="3" t="e">
        <v>#N/A</v>
      </c>
      <c r="AF193" s="3" t="e">
        <v>#N/A</v>
      </c>
      <c r="AG193" s="3" t="e">
        <v>#N/A</v>
      </c>
    </row>
    <row r="194" spans="1:33" x14ac:dyDescent="0.3">
      <c r="A194">
        <v>77</v>
      </c>
      <c r="B194" s="3">
        <v>0</v>
      </c>
      <c r="C194" s="3">
        <v>0</v>
      </c>
      <c r="D194" s="3">
        <v>0</v>
      </c>
      <c r="E194" s="3">
        <v>0</v>
      </c>
      <c r="F194" s="3">
        <v>0</v>
      </c>
      <c r="G194" s="3">
        <v>0</v>
      </c>
      <c r="H194" s="3">
        <v>0</v>
      </c>
      <c r="I194" s="3">
        <v>0</v>
      </c>
      <c r="J194" s="3">
        <v>0</v>
      </c>
      <c r="K194" s="3">
        <v>0</v>
      </c>
      <c r="L194" s="3">
        <v>0</v>
      </c>
      <c r="M194" s="3">
        <v>0</v>
      </c>
      <c r="N194" s="3">
        <v>0</v>
      </c>
      <c r="O194" s="3">
        <v>0</v>
      </c>
      <c r="P194" s="3">
        <v>0</v>
      </c>
      <c r="Q194" s="3">
        <v>0</v>
      </c>
      <c r="R194" s="3">
        <v>0</v>
      </c>
      <c r="S194" s="3">
        <v>0</v>
      </c>
      <c r="T194" s="3">
        <v>0</v>
      </c>
      <c r="U194" s="3">
        <v>0</v>
      </c>
      <c r="V194" s="3" t="e">
        <v>#N/A</v>
      </c>
      <c r="W194" s="3" t="e">
        <v>#N/A</v>
      </c>
      <c r="X194" s="3" t="e">
        <v>#N/A</v>
      </c>
      <c r="Y194" s="3" t="e">
        <v>#N/A</v>
      </c>
      <c r="Z194" s="3" t="e">
        <v>#N/A</v>
      </c>
      <c r="AA194" s="3" t="e">
        <v>#N/A</v>
      </c>
      <c r="AB194" s="3" t="e">
        <v>#N/A</v>
      </c>
      <c r="AC194" s="3" t="e">
        <v>#N/A</v>
      </c>
      <c r="AD194" s="3" t="e">
        <v>#N/A</v>
      </c>
      <c r="AE194" s="3" t="e">
        <v>#N/A</v>
      </c>
      <c r="AF194" s="3" t="e">
        <v>#N/A</v>
      </c>
      <c r="AG194" s="3" t="e">
        <v>#N/A</v>
      </c>
    </row>
    <row r="195" spans="1:33" x14ac:dyDescent="0.3">
      <c r="A195">
        <v>78</v>
      </c>
      <c r="B195" s="3">
        <v>0</v>
      </c>
      <c r="C195" s="3">
        <v>0</v>
      </c>
      <c r="D195" s="3">
        <v>0</v>
      </c>
      <c r="E195" s="3">
        <v>0</v>
      </c>
      <c r="F195" s="3">
        <v>0</v>
      </c>
      <c r="G195" s="3">
        <v>0</v>
      </c>
      <c r="H195" s="3">
        <v>0</v>
      </c>
      <c r="I195" s="3">
        <v>0</v>
      </c>
      <c r="J195" s="3">
        <v>0</v>
      </c>
      <c r="K195" s="3">
        <v>0</v>
      </c>
      <c r="L195" s="3">
        <v>0</v>
      </c>
      <c r="M195" s="3">
        <v>0</v>
      </c>
      <c r="N195" s="3">
        <v>0</v>
      </c>
      <c r="O195" s="3">
        <v>0</v>
      </c>
      <c r="P195" s="3">
        <v>0</v>
      </c>
      <c r="Q195" s="3">
        <v>0</v>
      </c>
      <c r="R195" s="3">
        <v>0</v>
      </c>
      <c r="S195" s="3">
        <v>0</v>
      </c>
      <c r="T195" s="3">
        <v>0</v>
      </c>
      <c r="U195" s="3">
        <v>0</v>
      </c>
      <c r="V195" s="3" t="e">
        <v>#N/A</v>
      </c>
      <c r="W195" s="3" t="e">
        <v>#N/A</v>
      </c>
      <c r="X195" s="3" t="e">
        <v>#N/A</v>
      </c>
      <c r="Y195" s="3" t="e">
        <v>#N/A</v>
      </c>
      <c r="Z195" s="3" t="e">
        <v>#N/A</v>
      </c>
      <c r="AA195" s="3" t="e">
        <v>#N/A</v>
      </c>
      <c r="AB195" s="3" t="e">
        <v>#N/A</v>
      </c>
      <c r="AC195" s="3" t="e">
        <v>#N/A</v>
      </c>
      <c r="AD195" s="3" t="e">
        <v>#N/A</v>
      </c>
      <c r="AE195" s="3" t="e">
        <v>#N/A</v>
      </c>
      <c r="AF195" s="3" t="e">
        <v>#N/A</v>
      </c>
      <c r="AG195" s="3" t="e">
        <v>#N/A</v>
      </c>
    </row>
    <row r="196" spans="1:33" x14ac:dyDescent="0.3">
      <c r="A196">
        <v>79</v>
      </c>
      <c r="B196" s="3">
        <v>0</v>
      </c>
      <c r="C196" s="3">
        <v>0</v>
      </c>
      <c r="D196" s="3">
        <v>0</v>
      </c>
      <c r="E196" s="3">
        <v>0</v>
      </c>
      <c r="F196" s="3">
        <v>0</v>
      </c>
      <c r="G196" s="3">
        <v>0</v>
      </c>
      <c r="H196" s="3">
        <v>0</v>
      </c>
      <c r="I196" s="3">
        <v>0</v>
      </c>
      <c r="J196" s="3">
        <v>0</v>
      </c>
      <c r="K196" s="3">
        <v>0</v>
      </c>
      <c r="L196" s="3">
        <v>0</v>
      </c>
      <c r="M196" s="3">
        <v>0</v>
      </c>
      <c r="N196" s="3">
        <v>0</v>
      </c>
      <c r="O196" s="3">
        <v>0</v>
      </c>
      <c r="P196" s="3">
        <v>0</v>
      </c>
      <c r="Q196" s="3">
        <v>0</v>
      </c>
      <c r="R196" s="3">
        <v>0</v>
      </c>
      <c r="S196" s="3">
        <v>0</v>
      </c>
      <c r="T196" s="3">
        <v>0</v>
      </c>
      <c r="U196" s="3">
        <v>0</v>
      </c>
      <c r="V196" s="3" t="e">
        <v>#N/A</v>
      </c>
      <c r="W196" s="3" t="e">
        <v>#N/A</v>
      </c>
      <c r="X196" s="3" t="e">
        <v>#N/A</v>
      </c>
      <c r="Y196" s="3" t="e">
        <v>#N/A</v>
      </c>
      <c r="Z196" s="3" t="e">
        <v>#N/A</v>
      </c>
      <c r="AA196" s="3" t="e">
        <v>#N/A</v>
      </c>
      <c r="AB196" s="3" t="e">
        <v>#N/A</v>
      </c>
      <c r="AC196" s="3" t="e">
        <v>#N/A</v>
      </c>
      <c r="AD196" s="3" t="e">
        <v>#N/A</v>
      </c>
      <c r="AE196" s="3" t="e">
        <v>#N/A</v>
      </c>
      <c r="AF196" s="3" t="e">
        <v>#N/A</v>
      </c>
      <c r="AG196" s="3" t="e">
        <v>#N/A</v>
      </c>
    </row>
    <row r="197" spans="1:33" x14ac:dyDescent="0.3">
      <c r="A197">
        <v>80</v>
      </c>
      <c r="B197" s="3">
        <v>0</v>
      </c>
      <c r="C197" s="3">
        <v>0</v>
      </c>
      <c r="D197" s="3">
        <v>0</v>
      </c>
      <c r="E197" s="3">
        <v>0</v>
      </c>
      <c r="F197" s="3">
        <v>0</v>
      </c>
      <c r="G197" s="3">
        <v>0</v>
      </c>
      <c r="H197" s="3">
        <v>0</v>
      </c>
      <c r="I197" s="3">
        <v>0</v>
      </c>
      <c r="J197" s="3">
        <v>0</v>
      </c>
      <c r="K197" s="3">
        <v>0</v>
      </c>
      <c r="L197" s="3">
        <v>0</v>
      </c>
      <c r="M197" s="3">
        <v>0</v>
      </c>
      <c r="N197" s="3">
        <v>0</v>
      </c>
      <c r="O197" s="3">
        <v>0</v>
      </c>
      <c r="P197" s="3">
        <v>0</v>
      </c>
      <c r="Q197" s="3">
        <v>0</v>
      </c>
      <c r="R197" s="3">
        <v>0</v>
      </c>
      <c r="S197" s="3">
        <v>0</v>
      </c>
      <c r="T197" s="3">
        <v>0</v>
      </c>
      <c r="U197" s="3">
        <v>0</v>
      </c>
      <c r="V197" s="3" t="e">
        <v>#N/A</v>
      </c>
      <c r="W197" s="3" t="e">
        <v>#N/A</v>
      </c>
      <c r="X197" s="3" t="e">
        <v>#N/A</v>
      </c>
      <c r="Y197" s="3" t="e">
        <v>#N/A</v>
      </c>
      <c r="Z197" s="3" t="e">
        <v>#N/A</v>
      </c>
      <c r="AA197" s="3" t="e">
        <v>#N/A</v>
      </c>
      <c r="AB197" s="3" t="e">
        <v>#N/A</v>
      </c>
      <c r="AC197" s="3" t="e">
        <v>#N/A</v>
      </c>
      <c r="AD197" s="3" t="e">
        <v>#N/A</v>
      </c>
      <c r="AE197" s="3" t="e">
        <v>#N/A</v>
      </c>
      <c r="AF197" s="3" t="e">
        <v>#N/A</v>
      </c>
      <c r="AG197" s="3" t="e">
        <v>#N/A</v>
      </c>
    </row>
    <row r="198" spans="1:33" x14ac:dyDescent="0.3">
      <c r="A198">
        <v>81</v>
      </c>
      <c r="B198" s="3">
        <v>0</v>
      </c>
      <c r="C198" s="3">
        <v>0</v>
      </c>
      <c r="D198" s="3">
        <v>0</v>
      </c>
      <c r="E198" s="3">
        <v>0</v>
      </c>
      <c r="F198" s="3">
        <v>0</v>
      </c>
      <c r="G198" s="3">
        <v>0</v>
      </c>
      <c r="H198" s="3">
        <v>0</v>
      </c>
      <c r="I198" s="3">
        <v>0</v>
      </c>
      <c r="J198" s="3">
        <v>0</v>
      </c>
      <c r="K198" s="3">
        <v>0</v>
      </c>
      <c r="L198" s="3">
        <v>0</v>
      </c>
      <c r="M198" s="3">
        <v>0</v>
      </c>
      <c r="N198" s="3">
        <v>0</v>
      </c>
      <c r="O198" s="3">
        <v>0</v>
      </c>
      <c r="P198" s="3">
        <v>0</v>
      </c>
      <c r="Q198" s="3">
        <v>0</v>
      </c>
      <c r="R198" s="3">
        <v>0</v>
      </c>
      <c r="S198" s="3">
        <v>0</v>
      </c>
      <c r="T198" s="3">
        <v>0</v>
      </c>
      <c r="U198" s="3">
        <v>0</v>
      </c>
      <c r="V198" s="3" t="e">
        <v>#N/A</v>
      </c>
      <c r="W198" s="3" t="e">
        <v>#N/A</v>
      </c>
      <c r="X198" s="3" t="e">
        <v>#N/A</v>
      </c>
      <c r="Y198" s="3" t="e">
        <v>#N/A</v>
      </c>
      <c r="Z198" s="3" t="e">
        <v>#N/A</v>
      </c>
      <c r="AA198" s="3" t="e">
        <v>#N/A</v>
      </c>
      <c r="AB198" s="3" t="e">
        <v>#N/A</v>
      </c>
      <c r="AC198" s="3" t="e">
        <v>#N/A</v>
      </c>
      <c r="AD198" s="3" t="e">
        <v>#N/A</v>
      </c>
      <c r="AE198" s="3" t="e">
        <v>#N/A</v>
      </c>
      <c r="AF198" s="3" t="e">
        <v>#N/A</v>
      </c>
      <c r="AG198" s="3" t="e">
        <v>#N/A</v>
      </c>
    </row>
    <row r="199" spans="1:33" x14ac:dyDescent="0.3">
      <c r="A199">
        <v>82</v>
      </c>
      <c r="B199" s="3">
        <v>0</v>
      </c>
      <c r="C199" s="3">
        <v>0</v>
      </c>
      <c r="D199" s="3">
        <v>0</v>
      </c>
      <c r="E199" s="3">
        <v>0</v>
      </c>
      <c r="F199" s="3">
        <v>0</v>
      </c>
      <c r="G199" s="3">
        <v>0</v>
      </c>
      <c r="H199" s="3">
        <v>0</v>
      </c>
      <c r="I199" s="3">
        <v>0</v>
      </c>
      <c r="J199" s="3">
        <v>0</v>
      </c>
      <c r="K199" s="3">
        <v>0</v>
      </c>
      <c r="L199" s="3">
        <v>0</v>
      </c>
      <c r="M199" s="3">
        <v>0</v>
      </c>
      <c r="N199" s="3">
        <v>0</v>
      </c>
      <c r="O199" s="3">
        <v>0</v>
      </c>
      <c r="P199" s="3">
        <v>0</v>
      </c>
      <c r="Q199" s="3">
        <v>0</v>
      </c>
      <c r="R199" s="3">
        <v>0</v>
      </c>
      <c r="S199" s="3">
        <v>0</v>
      </c>
      <c r="T199" s="3">
        <v>0</v>
      </c>
      <c r="U199" s="3">
        <v>0</v>
      </c>
      <c r="V199" s="3" t="e">
        <v>#N/A</v>
      </c>
      <c r="W199" s="3" t="e">
        <v>#N/A</v>
      </c>
      <c r="X199" s="3" t="e">
        <v>#N/A</v>
      </c>
      <c r="Y199" s="3" t="e">
        <v>#N/A</v>
      </c>
      <c r="Z199" s="3" t="e">
        <v>#N/A</v>
      </c>
      <c r="AA199" s="3" t="e">
        <v>#N/A</v>
      </c>
      <c r="AB199" s="3" t="e">
        <v>#N/A</v>
      </c>
      <c r="AC199" s="3" t="e">
        <v>#N/A</v>
      </c>
      <c r="AD199" s="3" t="e">
        <v>#N/A</v>
      </c>
      <c r="AE199" s="3" t="e">
        <v>#N/A</v>
      </c>
      <c r="AF199" s="3" t="e">
        <v>#N/A</v>
      </c>
      <c r="AG199" s="3" t="e">
        <v>#N/A</v>
      </c>
    </row>
    <row r="200" spans="1:33" x14ac:dyDescent="0.3">
      <c r="A200">
        <v>83</v>
      </c>
      <c r="B200" s="3">
        <v>0</v>
      </c>
      <c r="C200" s="3">
        <v>0</v>
      </c>
      <c r="D200" s="3">
        <v>0</v>
      </c>
      <c r="E200" s="3">
        <v>0</v>
      </c>
      <c r="F200" s="3">
        <v>0</v>
      </c>
      <c r="G200" s="3">
        <v>0</v>
      </c>
      <c r="H200" s="3">
        <v>0</v>
      </c>
      <c r="I200" s="3">
        <v>0</v>
      </c>
      <c r="J200" s="3">
        <v>0</v>
      </c>
      <c r="K200" s="3">
        <v>0</v>
      </c>
      <c r="L200" s="3">
        <v>0</v>
      </c>
      <c r="M200" s="3">
        <v>0</v>
      </c>
      <c r="N200" s="3">
        <v>0</v>
      </c>
      <c r="O200" s="3">
        <v>0</v>
      </c>
      <c r="P200" s="3">
        <v>0</v>
      </c>
      <c r="Q200" s="3">
        <v>0</v>
      </c>
      <c r="R200" s="3">
        <v>0</v>
      </c>
      <c r="S200" s="3">
        <v>0</v>
      </c>
      <c r="T200" s="3">
        <v>0</v>
      </c>
      <c r="U200" s="3">
        <v>0</v>
      </c>
      <c r="V200" s="3" t="e">
        <v>#N/A</v>
      </c>
      <c r="W200" s="3" t="e">
        <v>#N/A</v>
      </c>
      <c r="X200" s="3" t="e">
        <v>#N/A</v>
      </c>
      <c r="Y200" s="3" t="e">
        <v>#N/A</v>
      </c>
      <c r="Z200" s="3" t="e">
        <v>#N/A</v>
      </c>
      <c r="AA200" s="3" t="e">
        <v>#N/A</v>
      </c>
      <c r="AB200" s="3" t="e">
        <v>#N/A</v>
      </c>
      <c r="AC200" s="3" t="e">
        <v>#N/A</v>
      </c>
      <c r="AD200" s="3" t="e">
        <v>#N/A</v>
      </c>
      <c r="AE200" s="3" t="e">
        <v>#N/A</v>
      </c>
      <c r="AF200" s="3" t="e">
        <v>#N/A</v>
      </c>
      <c r="AG200" s="3" t="e">
        <v>#N/A</v>
      </c>
    </row>
    <row r="201" spans="1:33" x14ac:dyDescent="0.3">
      <c r="A201">
        <v>84</v>
      </c>
      <c r="B201" s="3">
        <v>0</v>
      </c>
      <c r="C201" s="3">
        <v>0</v>
      </c>
      <c r="D201" s="3">
        <v>0</v>
      </c>
      <c r="E201" s="3">
        <v>0</v>
      </c>
      <c r="F201" s="3">
        <v>0</v>
      </c>
      <c r="G201" s="3">
        <v>0</v>
      </c>
      <c r="H201" s="3">
        <v>0</v>
      </c>
      <c r="I201" s="3">
        <v>0</v>
      </c>
      <c r="J201" s="3">
        <v>0</v>
      </c>
      <c r="K201" s="3">
        <v>0</v>
      </c>
      <c r="L201" s="3">
        <v>0</v>
      </c>
      <c r="M201" s="3">
        <v>0</v>
      </c>
      <c r="N201" s="3">
        <v>0</v>
      </c>
      <c r="O201" s="3">
        <v>0</v>
      </c>
      <c r="P201" s="3">
        <v>0</v>
      </c>
      <c r="Q201" s="3">
        <v>0</v>
      </c>
      <c r="R201" s="3">
        <v>0</v>
      </c>
      <c r="S201" s="3">
        <v>0</v>
      </c>
      <c r="T201" s="3">
        <v>0</v>
      </c>
      <c r="U201" s="3">
        <v>0</v>
      </c>
      <c r="V201" s="3" t="e">
        <v>#N/A</v>
      </c>
      <c r="W201" s="3" t="e">
        <v>#N/A</v>
      </c>
      <c r="X201" s="3" t="e">
        <v>#N/A</v>
      </c>
      <c r="Y201" s="3" t="e">
        <v>#N/A</v>
      </c>
      <c r="Z201" s="3" t="e">
        <v>#N/A</v>
      </c>
      <c r="AA201" s="3" t="e">
        <v>#N/A</v>
      </c>
      <c r="AB201" s="3" t="e">
        <v>#N/A</v>
      </c>
      <c r="AC201" s="3" t="e">
        <v>#N/A</v>
      </c>
      <c r="AD201" s="3" t="e">
        <v>#N/A</v>
      </c>
      <c r="AE201" s="3" t="e">
        <v>#N/A</v>
      </c>
      <c r="AF201" s="3" t="e">
        <v>#N/A</v>
      </c>
      <c r="AG201" s="3" t="e">
        <v>#N/A</v>
      </c>
    </row>
    <row r="202" spans="1:33" x14ac:dyDescent="0.3">
      <c r="A202">
        <v>85</v>
      </c>
      <c r="B202" s="3">
        <v>0</v>
      </c>
      <c r="C202" s="3">
        <v>0</v>
      </c>
      <c r="D202" s="3">
        <v>0</v>
      </c>
      <c r="E202" s="3">
        <v>0</v>
      </c>
      <c r="F202" s="3">
        <v>0</v>
      </c>
      <c r="G202" s="3">
        <v>0</v>
      </c>
      <c r="H202" s="3">
        <v>0</v>
      </c>
      <c r="I202" s="3">
        <v>0</v>
      </c>
      <c r="J202" s="3">
        <v>0</v>
      </c>
      <c r="K202" s="3">
        <v>0</v>
      </c>
      <c r="L202" s="3">
        <v>0</v>
      </c>
      <c r="M202" s="3">
        <v>0</v>
      </c>
      <c r="N202" s="3">
        <v>0</v>
      </c>
      <c r="O202" s="3">
        <v>0</v>
      </c>
      <c r="P202" s="3">
        <v>0</v>
      </c>
      <c r="Q202" s="3">
        <v>0</v>
      </c>
      <c r="R202" s="3">
        <v>0</v>
      </c>
      <c r="S202" s="3">
        <v>0</v>
      </c>
      <c r="T202" s="3">
        <v>0</v>
      </c>
      <c r="U202" s="3">
        <v>0</v>
      </c>
      <c r="V202" s="3" t="e">
        <v>#N/A</v>
      </c>
      <c r="W202" s="3" t="e">
        <v>#N/A</v>
      </c>
      <c r="X202" s="3" t="e">
        <v>#N/A</v>
      </c>
      <c r="Y202" s="3" t="e">
        <v>#N/A</v>
      </c>
      <c r="Z202" s="3" t="e">
        <v>#N/A</v>
      </c>
      <c r="AA202" s="3" t="e">
        <v>#N/A</v>
      </c>
      <c r="AB202" s="3" t="e">
        <v>#N/A</v>
      </c>
      <c r="AC202" s="3" t="e">
        <v>#N/A</v>
      </c>
      <c r="AD202" s="3" t="e">
        <v>#N/A</v>
      </c>
      <c r="AE202" s="3" t="e">
        <v>#N/A</v>
      </c>
      <c r="AF202" s="3" t="e">
        <v>#N/A</v>
      </c>
      <c r="AG202" s="3" t="e">
        <v>#N/A</v>
      </c>
    </row>
    <row r="203" spans="1:33" x14ac:dyDescent="0.3">
      <c r="A203">
        <v>86</v>
      </c>
      <c r="B203" s="3">
        <v>0</v>
      </c>
      <c r="C203" s="3">
        <v>0</v>
      </c>
      <c r="D203" s="3">
        <v>0</v>
      </c>
      <c r="E203" s="3">
        <v>0</v>
      </c>
      <c r="F203" s="3">
        <v>0</v>
      </c>
      <c r="G203" s="3">
        <v>0</v>
      </c>
      <c r="H203" s="3">
        <v>0</v>
      </c>
      <c r="I203" s="3">
        <v>0</v>
      </c>
      <c r="J203" s="3">
        <v>0</v>
      </c>
      <c r="K203" s="3">
        <v>0</v>
      </c>
      <c r="L203" s="3">
        <v>0</v>
      </c>
      <c r="M203" s="3">
        <v>0</v>
      </c>
      <c r="N203" s="3">
        <v>0</v>
      </c>
      <c r="O203" s="3">
        <v>0</v>
      </c>
      <c r="P203" s="3">
        <v>0</v>
      </c>
      <c r="Q203" s="3">
        <v>0</v>
      </c>
      <c r="R203" s="3">
        <v>0</v>
      </c>
      <c r="S203" s="3">
        <v>0</v>
      </c>
      <c r="T203" s="3">
        <v>0</v>
      </c>
      <c r="U203" s="3">
        <v>0</v>
      </c>
      <c r="V203" s="3" t="e">
        <v>#N/A</v>
      </c>
      <c r="W203" s="3" t="e">
        <v>#N/A</v>
      </c>
      <c r="X203" s="3" t="e">
        <v>#N/A</v>
      </c>
      <c r="Y203" s="3" t="e">
        <v>#N/A</v>
      </c>
      <c r="Z203" s="3" t="e">
        <v>#N/A</v>
      </c>
      <c r="AA203" s="3" t="e">
        <v>#N/A</v>
      </c>
      <c r="AB203" s="3" t="e">
        <v>#N/A</v>
      </c>
      <c r="AC203" s="3" t="e">
        <v>#N/A</v>
      </c>
      <c r="AD203" s="3" t="e">
        <v>#N/A</v>
      </c>
      <c r="AE203" s="3" t="e">
        <v>#N/A</v>
      </c>
      <c r="AF203" s="3" t="e">
        <v>#N/A</v>
      </c>
      <c r="AG203" s="3" t="e">
        <v>#N/A</v>
      </c>
    </row>
    <row r="204" spans="1:33" x14ac:dyDescent="0.3">
      <c r="A204">
        <v>87</v>
      </c>
      <c r="B204" s="3">
        <v>0</v>
      </c>
      <c r="C204" s="3">
        <v>0</v>
      </c>
      <c r="D204" s="3">
        <v>0</v>
      </c>
      <c r="E204" s="3">
        <v>0</v>
      </c>
      <c r="F204" s="3">
        <v>0</v>
      </c>
      <c r="G204" s="3">
        <v>0</v>
      </c>
      <c r="H204" s="3">
        <v>0</v>
      </c>
      <c r="I204" s="3">
        <v>0</v>
      </c>
      <c r="J204" s="3">
        <v>0</v>
      </c>
      <c r="K204" s="3">
        <v>0</v>
      </c>
      <c r="L204" s="3">
        <v>0</v>
      </c>
      <c r="M204" s="3">
        <v>0</v>
      </c>
      <c r="N204" s="3">
        <v>0</v>
      </c>
      <c r="O204" s="3">
        <v>0</v>
      </c>
      <c r="P204" s="3">
        <v>0</v>
      </c>
      <c r="Q204" s="3">
        <v>0</v>
      </c>
      <c r="R204" s="3">
        <v>0</v>
      </c>
      <c r="S204" s="3">
        <v>0</v>
      </c>
      <c r="T204" s="3">
        <v>0</v>
      </c>
      <c r="U204" s="3">
        <v>0</v>
      </c>
      <c r="V204" s="3" t="e">
        <v>#N/A</v>
      </c>
      <c r="W204" s="3" t="e">
        <v>#N/A</v>
      </c>
      <c r="X204" s="3" t="e">
        <v>#N/A</v>
      </c>
      <c r="Y204" s="3" t="e">
        <v>#N/A</v>
      </c>
      <c r="Z204" s="3" t="e">
        <v>#N/A</v>
      </c>
      <c r="AA204" s="3" t="e">
        <v>#N/A</v>
      </c>
      <c r="AB204" s="3" t="e">
        <v>#N/A</v>
      </c>
      <c r="AC204" s="3" t="e">
        <v>#N/A</v>
      </c>
      <c r="AD204" s="3" t="e">
        <v>#N/A</v>
      </c>
      <c r="AE204" s="3" t="e">
        <v>#N/A</v>
      </c>
      <c r="AF204" s="3" t="e">
        <v>#N/A</v>
      </c>
      <c r="AG204" s="3" t="e">
        <v>#N/A</v>
      </c>
    </row>
    <row r="205" spans="1:33" x14ac:dyDescent="0.3">
      <c r="A205">
        <v>88</v>
      </c>
      <c r="B205" s="3">
        <v>0</v>
      </c>
      <c r="C205" s="3">
        <v>0</v>
      </c>
      <c r="D205" s="3">
        <v>0</v>
      </c>
      <c r="E205" s="3">
        <v>0</v>
      </c>
      <c r="F205" s="3">
        <v>0</v>
      </c>
      <c r="G205" s="3">
        <v>0</v>
      </c>
      <c r="H205" s="3">
        <v>0</v>
      </c>
      <c r="I205" s="3">
        <v>0</v>
      </c>
      <c r="J205" s="3">
        <v>0</v>
      </c>
      <c r="K205" s="3">
        <v>0</v>
      </c>
      <c r="L205" s="3">
        <v>0</v>
      </c>
      <c r="M205" s="3">
        <v>0</v>
      </c>
      <c r="N205" s="3">
        <v>0</v>
      </c>
      <c r="O205" s="3">
        <v>0</v>
      </c>
      <c r="P205" s="3">
        <v>0</v>
      </c>
      <c r="Q205" s="3">
        <v>0</v>
      </c>
      <c r="R205" s="3">
        <v>0</v>
      </c>
      <c r="S205" s="3">
        <v>0</v>
      </c>
      <c r="T205" s="3">
        <v>0</v>
      </c>
      <c r="U205" s="3">
        <v>0</v>
      </c>
      <c r="V205" s="3" t="e">
        <v>#N/A</v>
      </c>
      <c r="W205" s="3" t="e">
        <v>#N/A</v>
      </c>
      <c r="X205" s="3" t="e">
        <v>#N/A</v>
      </c>
      <c r="Y205" s="3" t="e">
        <v>#N/A</v>
      </c>
      <c r="Z205" s="3" t="e">
        <v>#N/A</v>
      </c>
      <c r="AA205" s="3" t="e">
        <v>#N/A</v>
      </c>
      <c r="AB205" s="3" t="e">
        <v>#N/A</v>
      </c>
      <c r="AC205" s="3" t="e">
        <v>#N/A</v>
      </c>
      <c r="AD205" s="3" t="e">
        <v>#N/A</v>
      </c>
      <c r="AE205" s="3" t="e">
        <v>#N/A</v>
      </c>
      <c r="AF205" s="3" t="e">
        <v>#N/A</v>
      </c>
      <c r="AG205" s="3" t="e">
        <v>#N/A</v>
      </c>
    </row>
    <row r="206" spans="1:33" x14ac:dyDescent="0.3">
      <c r="A206">
        <v>89</v>
      </c>
      <c r="B206" s="3">
        <v>0</v>
      </c>
      <c r="C206" s="3">
        <v>0</v>
      </c>
      <c r="D206" s="3">
        <v>0</v>
      </c>
      <c r="E206" s="3">
        <v>0</v>
      </c>
      <c r="F206" s="3">
        <v>0</v>
      </c>
      <c r="G206" s="3">
        <v>0</v>
      </c>
      <c r="H206" s="3">
        <v>0</v>
      </c>
      <c r="I206" s="3">
        <v>0</v>
      </c>
      <c r="J206" s="3">
        <v>0</v>
      </c>
      <c r="K206" s="3">
        <v>0</v>
      </c>
      <c r="L206" s="3">
        <v>0</v>
      </c>
      <c r="M206" s="3">
        <v>0</v>
      </c>
      <c r="N206" s="3">
        <v>0</v>
      </c>
      <c r="O206" s="3">
        <v>0</v>
      </c>
      <c r="P206" s="3">
        <v>0</v>
      </c>
      <c r="Q206" s="3">
        <v>0</v>
      </c>
      <c r="R206" s="3">
        <v>0</v>
      </c>
      <c r="S206" s="3">
        <v>0</v>
      </c>
      <c r="T206" s="3">
        <v>0</v>
      </c>
      <c r="U206" s="3">
        <v>0</v>
      </c>
      <c r="V206" s="3" t="e">
        <v>#N/A</v>
      </c>
      <c r="W206" s="3" t="e">
        <v>#N/A</v>
      </c>
      <c r="X206" s="3" t="e">
        <v>#N/A</v>
      </c>
      <c r="Y206" s="3" t="e">
        <v>#N/A</v>
      </c>
      <c r="Z206" s="3" t="e">
        <v>#N/A</v>
      </c>
      <c r="AA206" s="3" t="e">
        <v>#N/A</v>
      </c>
      <c r="AB206" s="3" t="e">
        <v>#N/A</v>
      </c>
      <c r="AC206" s="3" t="e">
        <v>#N/A</v>
      </c>
      <c r="AD206" s="3" t="e">
        <v>#N/A</v>
      </c>
      <c r="AE206" s="3" t="e">
        <v>#N/A</v>
      </c>
      <c r="AF206" s="3" t="e">
        <v>#N/A</v>
      </c>
      <c r="AG206" s="3" t="e">
        <v>#N/A</v>
      </c>
    </row>
    <row r="207" spans="1:33" x14ac:dyDescent="0.3">
      <c r="A207">
        <v>90</v>
      </c>
      <c r="B207" s="3">
        <v>0</v>
      </c>
      <c r="C207" s="3">
        <v>0</v>
      </c>
      <c r="D207" s="3">
        <v>0</v>
      </c>
      <c r="E207" s="3">
        <v>0</v>
      </c>
      <c r="F207" s="3">
        <v>0</v>
      </c>
      <c r="G207" s="3">
        <v>0</v>
      </c>
      <c r="H207" s="3">
        <v>0</v>
      </c>
      <c r="I207" s="3">
        <v>0</v>
      </c>
      <c r="J207" s="3">
        <v>0</v>
      </c>
      <c r="K207" s="3">
        <v>0</v>
      </c>
      <c r="L207" s="3">
        <v>0</v>
      </c>
      <c r="M207" s="3">
        <v>0</v>
      </c>
      <c r="N207" s="3">
        <v>0</v>
      </c>
      <c r="O207" s="3">
        <v>0</v>
      </c>
      <c r="P207" s="3">
        <v>0</v>
      </c>
      <c r="Q207" s="3">
        <v>0</v>
      </c>
      <c r="R207" s="3">
        <v>0</v>
      </c>
      <c r="S207" s="3">
        <v>0</v>
      </c>
      <c r="T207" s="3">
        <v>0</v>
      </c>
      <c r="U207" s="3">
        <v>0</v>
      </c>
      <c r="V207" s="3" t="e">
        <v>#N/A</v>
      </c>
      <c r="W207" s="3" t="e">
        <v>#N/A</v>
      </c>
      <c r="X207" s="3" t="e">
        <v>#N/A</v>
      </c>
      <c r="Y207" s="3" t="e">
        <v>#N/A</v>
      </c>
      <c r="Z207" s="3" t="e">
        <v>#N/A</v>
      </c>
      <c r="AA207" s="3" t="e">
        <v>#N/A</v>
      </c>
      <c r="AB207" s="3" t="e">
        <v>#N/A</v>
      </c>
      <c r="AC207" s="3" t="e">
        <v>#N/A</v>
      </c>
      <c r="AD207" s="3" t="e">
        <v>#N/A</v>
      </c>
      <c r="AE207" s="3" t="e">
        <v>#N/A</v>
      </c>
      <c r="AF207" s="3" t="e">
        <v>#N/A</v>
      </c>
      <c r="AG207" s="3" t="e">
        <v>#N/A</v>
      </c>
    </row>
    <row r="208" spans="1:33" x14ac:dyDescent="0.3">
      <c r="A208">
        <v>91</v>
      </c>
      <c r="B208" s="3">
        <v>0</v>
      </c>
      <c r="C208" s="3">
        <v>0</v>
      </c>
      <c r="D208" s="3">
        <v>0</v>
      </c>
      <c r="E208" s="3">
        <v>0</v>
      </c>
      <c r="F208" s="3">
        <v>0</v>
      </c>
      <c r="G208" s="3">
        <v>0</v>
      </c>
      <c r="H208" s="3">
        <v>0</v>
      </c>
      <c r="I208" s="3">
        <v>0</v>
      </c>
      <c r="J208" s="3">
        <v>0</v>
      </c>
      <c r="K208" s="3">
        <v>0</v>
      </c>
      <c r="L208" s="3">
        <v>0</v>
      </c>
      <c r="M208" s="3">
        <v>0</v>
      </c>
      <c r="N208" s="3">
        <v>0</v>
      </c>
      <c r="O208" s="3">
        <v>0</v>
      </c>
      <c r="P208" s="3">
        <v>0</v>
      </c>
      <c r="Q208" s="3">
        <v>0</v>
      </c>
      <c r="R208" s="3">
        <v>0</v>
      </c>
      <c r="S208" s="3">
        <v>0</v>
      </c>
      <c r="T208" s="3">
        <v>0</v>
      </c>
      <c r="U208" s="3">
        <v>0</v>
      </c>
      <c r="V208" s="3" t="e">
        <v>#N/A</v>
      </c>
      <c r="W208" s="3" t="e">
        <v>#N/A</v>
      </c>
      <c r="X208" s="3" t="e">
        <v>#N/A</v>
      </c>
      <c r="Y208" s="3" t="e">
        <v>#N/A</v>
      </c>
      <c r="Z208" s="3" t="e">
        <v>#N/A</v>
      </c>
      <c r="AA208" s="3" t="e">
        <v>#N/A</v>
      </c>
      <c r="AB208" s="3" t="e">
        <v>#N/A</v>
      </c>
      <c r="AC208" s="3" t="e">
        <v>#N/A</v>
      </c>
      <c r="AD208" s="3" t="e">
        <v>#N/A</v>
      </c>
      <c r="AE208" s="3" t="e">
        <v>#N/A</v>
      </c>
      <c r="AF208" s="3" t="e">
        <v>#N/A</v>
      </c>
      <c r="AG208" s="3" t="e">
        <v>#N/A</v>
      </c>
    </row>
    <row r="209" spans="1:33" x14ac:dyDescent="0.3">
      <c r="A209">
        <v>92</v>
      </c>
      <c r="B209" s="3">
        <v>0</v>
      </c>
      <c r="C209" s="3">
        <v>0</v>
      </c>
      <c r="D209" s="3">
        <v>0</v>
      </c>
      <c r="E209" s="3">
        <v>0</v>
      </c>
      <c r="F209" s="3">
        <v>0</v>
      </c>
      <c r="G209" s="3">
        <v>0</v>
      </c>
      <c r="H209" s="3">
        <v>0</v>
      </c>
      <c r="I209" s="3">
        <v>0</v>
      </c>
      <c r="J209" s="3">
        <v>0</v>
      </c>
      <c r="K209" s="3">
        <v>0</v>
      </c>
      <c r="L209" s="3">
        <v>0</v>
      </c>
      <c r="M209" s="3">
        <v>0</v>
      </c>
      <c r="N209" s="3">
        <v>0</v>
      </c>
      <c r="O209" s="3">
        <v>0</v>
      </c>
      <c r="P209" s="3">
        <v>0</v>
      </c>
      <c r="Q209" s="3">
        <v>0</v>
      </c>
      <c r="R209" s="3">
        <v>0</v>
      </c>
      <c r="S209" s="3">
        <v>0</v>
      </c>
      <c r="T209" s="3">
        <v>0</v>
      </c>
      <c r="U209" s="3">
        <v>0</v>
      </c>
      <c r="V209" s="3" t="e">
        <v>#N/A</v>
      </c>
      <c r="W209" s="3" t="e">
        <v>#N/A</v>
      </c>
      <c r="X209" s="3" t="e">
        <v>#N/A</v>
      </c>
      <c r="Y209" s="3" t="e">
        <v>#N/A</v>
      </c>
      <c r="Z209" s="3" t="e">
        <v>#N/A</v>
      </c>
      <c r="AA209" s="3" t="e">
        <v>#N/A</v>
      </c>
      <c r="AB209" s="3" t="e">
        <v>#N/A</v>
      </c>
      <c r="AC209" s="3" t="e">
        <v>#N/A</v>
      </c>
      <c r="AD209" s="3" t="e">
        <v>#N/A</v>
      </c>
      <c r="AE209" s="3" t="e">
        <v>#N/A</v>
      </c>
      <c r="AF209" s="3" t="e">
        <v>#N/A</v>
      </c>
      <c r="AG209" s="3" t="e">
        <v>#N/A</v>
      </c>
    </row>
    <row r="210" spans="1:33" x14ac:dyDescent="0.3">
      <c r="A210">
        <v>93</v>
      </c>
      <c r="B210" s="3">
        <v>0</v>
      </c>
      <c r="C210" s="3">
        <v>0</v>
      </c>
      <c r="D210" s="3">
        <v>0</v>
      </c>
      <c r="E210" s="3">
        <v>0</v>
      </c>
      <c r="F210" s="3">
        <v>0</v>
      </c>
      <c r="G210" s="3">
        <v>0</v>
      </c>
      <c r="H210" s="3">
        <v>0</v>
      </c>
      <c r="I210" s="3">
        <v>0</v>
      </c>
      <c r="J210" s="3">
        <v>0</v>
      </c>
      <c r="K210" s="3">
        <v>0</v>
      </c>
      <c r="L210" s="3">
        <v>0</v>
      </c>
      <c r="M210" s="3">
        <v>0</v>
      </c>
      <c r="N210" s="3">
        <v>0</v>
      </c>
      <c r="O210" s="3">
        <v>0</v>
      </c>
      <c r="P210" s="3">
        <v>0</v>
      </c>
      <c r="Q210" s="3">
        <v>0</v>
      </c>
      <c r="R210" s="3">
        <v>0</v>
      </c>
      <c r="S210" s="3">
        <v>0</v>
      </c>
      <c r="T210" s="3">
        <v>0</v>
      </c>
      <c r="U210" s="3">
        <v>0</v>
      </c>
      <c r="V210" s="3" t="e">
        <v>#N/A</v>
      </c>
      <c r="W210" s="3" t="e">
        <v>#N/A</v>
      </c>
      <c r="X210" s="3" t="e">
        <v>#N/A</v>
      </c>
      <c r="Y210" s="3" t="e">
        <v>#N/A</v>
      </c>
      <c r="Z210" s="3" t="e">
        <v>#N/A</v>
      </c>
      <c r="AA210" s="3" t="e">
        <v>#N/A</v>
      </c>
      <c r="AB210" s="3" t="e">
        <v>#N/A</v>
      </c>
      <c r="AC210" s="3" t="e">
        <v>#N/A</v>
      </c>
      <c r="AD210" s="3" t="e">
        <v>#N/A</v>
      </c>
      <c r="AE210" s="3" t="e">
        <v>#N/A</v>
      </c>
      <c r="AF210" s="3" t="e">
        <v>#N/A</v>
      </c>
      <c r="AG210" s="3" t="e">
        <v>#N/A</v>
      </c>
    </row>
    <row r="211" spans="1:33" x14ac:dyDescent="0.3">
      <c r="A211">
        <v>94</v>
      </c>
      <c r="B211" s="3">
        <v>0</v>
      </c>
      <c r="C211" s="3">
        <v>0</v>
      </c>
      <c r="D211" s="3">
        <v>0</v>
      </c>
      <c r="E211" s="3">
        <v>0</v>
      </c>
      <c r="F211" s="3">
        <v>0</v>
      </c>
      <c r="G211" s="3">
        <v>0</v>
      </c>
      <c r="H211" s="3">
        <v>0</v>
      </c>
      <c r="I211" s="3">
        <v>0</v>
      </c>
      <c r="J211" s="3">
        <v>0</v>
      </c>
      <c r="K211" s="3">
        <v>0</v>
      </c>
      <c r="L211" s="3">
        <v>0</v>
      </c>
      <c r="M211" s="3">
        <v>0</v>
      </c>
      <c r="N211" s="3">
        <v>0</v>
      </c>
      <c r="O211" s="3">
        <v>0</v>
      </c>
      <c r="P211" s="3">
        <v>0</v>
      </c>
      <c r="Q211" s="3">
        <v>0</v>
      </c>
      <c r="R211" s="3">
        <v>0</v>
      </c>
      <c r="S211" s="3">
        <v>0</v>
      </c>
      <c r="T211" s="3">
        <v>0</v>
      </c>
      <c r="U211" s="3">
        <v>0</v>
      </c>
      <c r="V211" s="3" t="e">
        <v>#N/A</v>
      </c>
      <c r="W211" s="3" t="e">
        <v>#N/A</v>
      </c>
      <c r="X211" s="3" t="e">
        <v>#N/A</v>
      </c>
      <c r="Y211" s="3" t="e">
        <v>#N/A</v>
      </c>
      <c r="Z211" s="3" t="e">
        <v>#N/A</v>
      </c>
      <c r="AA211" s="3" t="e">
        <v>#N/A</v>
      </c>
      <c r="AB211" s="3" t="e">
        <v>#N/A</v>
      </c>
      <c r="AC211" s="3" t="e">
        <v>#N/A</v>
      </c>
      <c r="AD211" s="3" t="e">
        <v>#N/A</v>
      </c>
      <c r="AE211" s="3" t="e">
        <v>#N/A</v>
      </c>
      <c r="AF211" s="3" t="e">
        <v>#N/A</v>
      </c>
      <c r="AG211" s="3" t="e">
        <v>#N/A</v>
      </c>
    </row>
    <row r="212" spans="1:33" x14ac:dyDescent="0.3">
      <c r="A212">
        <v>95</v>
      </c>
      <c r="B212" s="3">
        <v>0</v>
      </c>
      <c r="C212" s="3">
        <v>0</v>
      </c>
      <c r="D212" s="3">
        <v>0</v>
      </c>
      <c r="E212" s="3">
        <v>0</v>
      </c>
      <c r="F212" s="3">
        <v>0</v>
      </c>
      <c r="G212" s="3">
        <v>0</v>
      </c>
      <c r="H212" s="3">
        <v>0</v>
      </c>
      <c r="I212" s="3">
        <v>0</v>
      </c>
      <c r="J212" s="3">
        <v>0</v>
      </c>
      <c r="K212" s="3">
        <v>0</v>
      </c>
      <c r="L212" s="3">
        <v>0</v>
      </c>
      <c r="M212" s="3">
        <v>0</v>
      </c>
      <c r="N212" s="3">
        <v>0</v>
      </c>
      <c r="O212" s="3">
        <v>0</v>
      </c>
      <c r="P212" s="3">
        <v>0</v>
      </c>
      <c r="Q212" s="3">
        <v>0</v>
      </c>
      <c r="R212" s="3">
        <v>0</v>
      </c>
      <c r="S212" s="3">
        <v>0</v>
      </c>
      <c r="T212" s="3">
        <v>0</v>
      </c>
      <c r="U212" s="3">
        <v>0</v>
      </c>
      <c r="V212" s="3" t="e">
        <v>#N/A</v>
      </c>
      <c r="W212" s="3" t="e">
        <v>#N/A</v>
      </c>
      <c r="X212" s="3" t="e">
        <v>#N/A</v>
      </c>
      <c r="Y212" s="3" t="e">
        <v>#N/A</v>
      </c>
      <c r="Z212" s="3" t="e">
        <v>#N/A</v>
      </c>
      <c r="AA212" s="3" t="e">
        <v>#N/A</v>
      </c>
      <c r="AB212" s="3" t="e">
        <v>#N/A</v>
      </c>
      <c r="AC212" s="3" t="e">
        <v>#N/A</v>
      </c>
      <c r="AD212" s="3" t="e">
        <v>#N/A</v>
      </c>
      <c r="AE212" s="3" t="e">
        <v>#N/A</v>
      </c>
      <c r="AF212" s="3" t="e">
        <v>#N/A</v>
      </c>
      <c r="AG212" s="3" t="e">
        <v>#N/A</v>
      </c>
    </row>
    <row r="213" spans="1:33" x14ac:dyDescent="0.3">
      <c r="A213">
        <v>96</v>
      </c>
      <c r="B213" s="3">
        <v>0</v>
      </c>
      <c r="C213" s="3">
        <v>0</v>
      </c>
      <c r="D213" s="3">
        <v>0</v>
      </c>
      <c r="E213" s="3">
        <v>0</v>
      </c>
      <c r="F213" s="3">
        <v>0</v>
      </c>
      <c r="G213" s="3">
        <v>0</v>
      </c>
      <c r="H213" s="3">
        <v>0</v>
      </c>
      <c r="I213" s="3">
        <v>0</v>
      </c>
      <c r="J213" s="3">
        <v>0</v>
      </c>
      <c r="K213" s="3">
        <v>0</v>
      </c>
      <c r="L213" s="3">
        <v>0</v>
      </c>
      <c r="M213" s="3">
        <v>0</v>
      </c>
      <c r="N213" s="3">
        <v>0</v>
      </c>
      <c r="O213" s="3">
        <v>0</v>
      </c>
      <c r="P213" s="3">
        <v>0</v>
      </c>
      <c r="Q213" s="3">
        <v>0</v>
      </c>
      <c r="R213" s="3">
        <v>0</v>
      </c>
      <c r="S213" s="3">
        <v>0</v>
      </c>
      <c r="T213" s="3">
        <v>0</v>
      </c>
      <c r="U213" s="3">
        <v>0</v>
      </c>
      <c r="V213" s="3" t="e">
        <v>#N/A</v>
      </c>
      <c r="W213" s="3" t="e">
        <v>#N/A</v>
      </c>
      <c r="X213" s="3" t="e">
        <v>#N/A</v>
      </c>
      <c r="Y213" s="3" t="e">
        <v>#N/A</v>
      </c>
      <c r="Z213" s="3" t="e">
        <v>#N/A</v>
      </c>
      <c r="AA213" s="3" t="e">
        <v>#N/A</v>
      </c>
      <c r="AB213" s="3" t="e">
        <v>#N/A</v>
      </c>
      <c r="AC213" s="3" t="e">
        <v>#N/A</v>
      </c>
      <c r="AD213" s="3" t="e">
        <v>#N/A</v>
      </c>
      <c r="AE213" s="3" t="e">
        <v>#N/A</v>
      </c>
      <c r="AF213" s="3" t="e">
        <v>#N/A</v>
      </c>
      <c r="AG213" s="3" t="e">
        <v>#N/A</v>
      </c>
    </row>
    <row r="214" spans="1:33" x14ac:dyDescent="0.3">
      <c r="A214">
        <v>97</v>
      </c>
      <c r="B214" s="3">
        <v>0</v>
      </c>
      <c r="C214" s="3">
        <v>0</v>
      </c>
      <c r="D214" s="3">
        <v>0</v>
      </c>
      <c r="E214" s="3">
        <v>0</v>
      </c>
      <c r="F214" s="3">
        <v>0</v>
      </c>
      <c r="G214" s="3">
        <v>0</v>
      </c>
      <c r="H214" s="3">
        <v>0</v>
      </c>
      <c r="I214" s="3">
        <v>0</v>
      </c>
      <c r="J214" s="3">
        <v>0</v>
      </c>
      <c r="K214" s="3">
        <v>0</v>
      </c>
      <c r="L214" s="3">
        <v>0</v>
      </c>
      <c r="M214" s="3">
        <v>0</v>
      </c>
      <c r="N214" s="3">
        <v>0</v>
      </c>
      <c r="O214" s="3">
        <v>0</v>
      </c>
      <c r="P214" s="3">
        <v>0</v>
      </c>
      <c r="Q214" s="3">
        <v>0</v>
      </c>
      <c r="R214" s="3">
        <v>0</v>
      </c>
      <c r="S214" s="3">
        <v>0</v>
      </c>
      <c r="T214" s="3">
        <v>0</v>
      </c>
      <c r="U214" s="3">
        <v>0</v>
      </c>
      <c r="V214" s="3" t="e">
        <v>#N/A</v>
      </c>
      <c r="W214" s="3" t="e">
        <v>#N/A</v>
      </c>
      <c r="X214" s="3" t="e">
        <v>#N/A</v>
      </c>
      <c r="Y214" s="3" t="e">
        <v>#N/A</v>
      </c>
      <c r="Z214" s="3" t="e">
        <v>#N/A</v>
      </c>
      <c r="AA214" s="3" t="e">
        <v>#N/A</v>
      </c>
      <c r="AB214" s="3" t="e">
        <v>#N/A</v>
      </c>
      <c r="AC214" s="3" t="e">
        <v>#N/A</v>
      </c>
      <c r="AD214" s="3" t="e">
        <v>#N/A</v>
      </c>
      <c r="AE214" s="3" t="e">
        <v>#N/A</v>
      </c>
      <c r="AF214" s="3" t="e">
        <v>#N/A</v>
      </c>
      <c r="AG214" s="3" t="e">
        <v>#N/A</v>
      </c>
    </row>
    <row r="215" spans="1:33" x14ac:dyDescent="0.3">
      <c r="A215">
        <v>98</v>
      </c>
      <c r="B215" s="3">
        <v>0</v>
      </c>
      <c r="C215" s="3">
        <v>0</v>
      </c>
      <c r="D215" s="3">
        <v>0</v>
      </c>
      <c r="E215" s="3">
        <v>0</v>
      </c>
      <c r="F215" s="3">
        <v>0</v>
      </c>
      <c r="G215" s="3">
        <v>0</v>
      </c>
      <c r="H215" s="3">
        <v>0</v>
      </c>
      <c r="I215" s="3">
        <v>0</v>
      </c>
      <c r="J215" s="3">
        <v>0</v>
      </c>
      <c r="K215" s="3">
        <v>0</v>
      </c>
      <c r="L215" s="3">
        <v>0</v>
      </c>
      <c r="M215" s="3">
        <v>0</v>
      </c>
      <c r="N215" s="3">
        <v>0</v>
      </c>
      <c r="O215" s="3">
        <v>0</v>
      </c>
      <c r="P215" s="3">
        <v>0</v>
      </c>
      <c r="Q215" s="3">
        <v>0</v>
      </c>
      <c r="R215" s="3">
        <v>0</v>
      </c>
      <c r="S215" s="3">
        <v>0</v>
      </c>
      <c r="T215" s="3">
        <v>0</v>
      </c>
      <c r="U215" s="3">
        <v>0</v>
      </c>
      <c r="V215" s="3" t="e">
        <v>#N/A</v>
      </c>
      <c r="W215" s="3" t="e">
        <v>#N/A</v>
      </c>
      <c r="X215" s="3" t="e">
        <v>#N/A</v>
      </c>
      <c r="Y215" s="3" t="e">
        <v>#N/A</v>
      </c>
      <c r="Z215" s="3" t="e">
        <v>#N/A</v>
      </c>
      <c r="AA215" s="3" t="e">
        <v>#N/A</v>
      </c>
      <c r="AB215" s="3" t="e">
        <v>#N/A</v>
      </c>
      <c r="AC215" s="3" t="e">
        <v>#N/A</v>
      </c>
      <c r="AD215" s="3" t="e">
        <v>#N/A</v>
      </c>
      <c r="AE215" s="3" t="e">
        <v>#N/A</v>
      </c>
      <c r="AF215" s="3" t="e">
        <v>#N/A</v>
      </c>
      <c r="AG215" s="3" t="e">
        <v>#N/A</v>
      </c>
    </row>
    <row r="216" spans="1:33" x14ac:dyDescent="0.3">
      <c r="A216">
        <v>99</v>
      </c>
      <c r="B216" s="3">
        <v>0</v>
      </c>
      <c r="C216" s="3">
        <v>0</v>
      </c>
      <c r="D216" s="3">
        <v>0</v>
      </c>
      <c r="E216" s="3">
        <v>0</v>
      </c>
      <c r="F216" s="3">
        <v>0</v>
      </c>
      <c r="G216" s="3">
        <v>0</v>
      </c>
      <c r="H216" s="3">
        <v>0</v>
      </c>
      <c r="I216" s="3">
        <v>0</v>
      </c>
      <c r="J216" s="3">
        <v>0</v>
      </c>
      <c r="K216" s="3">
        <v>0</v>
      </c>
      <c r="L216" s="3">
        <v>0</v>
      </c>
      <c r="M216" s="3">
        <v>0</v>
      </c>
      <c r="N216" s="3">
        <v>0</v>
      </c>
      <c r="O216" s="3">
        <v>0</v>
      </c>
      <c r="P216" s="3">
        <v>0</v>
      </c>
      <c r="Q216" s="3">
        <v>0</v>
      </c>
      <c r="R216" s="3">
        <v>0</v>
      </c>
      <c r="S216" s="3">
        <v>0</v>
      </c>
      <c r="T216" s="3">
        <v>0</v>
      </c>
      <c r="U216" s="3">
        <v>0</v>
      </c>
      <c r="V216" s="3" t="e">
        <v>#N/A</v>
      </c>
      <c r="W216" s="3" t="e">
        <v>#N/A</v>
      </c>
      <c r="X216" s="3" t="e">
        <v>#N/A</v>
      </c>
      <c r="Y216" s="3" t="e">
        <v>#N/A</v>
      </c>
      <c r="Z216" s="3" t="e">
        <v>#N/A</v>
      </c>
      <c r="AA216" s="3" t="e">
        <v>#N/A</v>
      </c>
      <c r="AB216" s="3" t="e">
        <v>#N/A</v>
      </c>
      <c r="AC216" s="3" t="e">
        <v>#N/A</v>
      </c>
      <c r="AD216" s="3" t="e">
        <v>#N/A</v>
      </c>
      <c r="AE216" s="3" t="e">
        <v>#N/A</v>
      </c>
      <c r="AF216" s="3" t="e">
        <v>#N/A</v>
      </c>
      <c r="AG216" s="3" t="e">
        <v>#N/A</v>
      </c>
    </row>
    <row r="217" spans="1:33" x14ac:dyDescent="0.3">
      <c r="A217">
        <v>100</v>
      </c>
      <c r="B217" s="3">
        <v>0</v>
      </c>
      <c r="C217" s="3">
        <v>0</v>
      </c>
      <c r="D217" s="3">
        <v>0</v>
      </c>
      <c r="E217" s="3">
        <v>0</v>
      </c>
      <c r="F217" s="3">
        <v>0</v>
      </c>
      <c r="G217" s="3">
        <v>0</v>
      </c>
      <c r="H217" s="3">
        <v>0</v>
      </c>
      <c r="I217" s="3">
        <v>0</v>
      </c>
      <c r="J217" s="3">
        <v>0</v>
      </c>
      <c r="K217" s="3">
        <v>0</v>
      </c>
      <c r="L217" s="3">
        <v>0</v>
      </c>
      <c r="M217" s="3">
        <v>0</v>
      </c>
      <c r="N217" s="3">
        <v>0</v>
      </c>
      <c r="O217" s="3">
        <v>0</v>
      </c>
      <c r="P217" s="3">
        <v>0</v>
      </c>
      <c r="Q217" s="3">
        <v>0</v>
      </c>
      <c r="R217" s="3">
        <v>0</v>
      </c>
      <c r="S217" s="3">
        <v>0</v>
      </c>
      <c r="T217" s="3">
        <v>0</v>
      </c>
      <c r="U217" s="3">
        <v>0</v>
      </c>
      <c r="V217" s="3" t="e">
        <v>#N/A</v>
      </c>
      <c r="W217" s="3" t="e">
        <v>#N/A</v>
      </c>
      <c r="X217" s="3" t="e">
        <v>#N/A</v>
      </c>
      <c r="Y217" s="3" t="e">
        <v>#N/A</v>
      </c>
      <c r="Z217" s="3" t="e">
        <v>#N/A</v>
      </c>
      <c r="AA217" s="3" t="e">
        <v>#N/A</v>
      </c>
      <c r="AB217" s="3" t="e">
        <v>#N/A</v>
      </c>
      <c r="AC217" s="3" t="e">
        <v>#N/A</v>
      </c>
      <c r="AD217" s="3" t="e">
        <v>#N/A</v>
      </c>
      <c r="AE217" s="3" t="e">
        <v>#N/A</v>
      </c>
      <c r="AF217" s="3" t="e">
        <v>#N/A</v>
      </c>
      <c r="AG217" s="3" t="e">
        <v>#N/A</v>
      </c>
    </row>
    <row r="218" spans="1:33" x14ac:dyDescent="0.3">
      <c r="A218">
        <v>101</v>
      </c>
      <c r="B218" s="3">
        <v>0</v>
      </c>
      <c r="C218" s="3">
        <v>0</v>
      </c>
      <c r="D218" s="3">
        <v>0</v>
      </c>
      <c r="E218" s="3">
        <v>0</v>
      </c>
      <c r="F218" s="3">
        <v>0</v>
      </c>
      <c r="G218" s="3">
        <v>0</v>
      </c>
      <c r="H218" s="3">
        <v>0</v>
      </c>
      <c r="I218" s="3">
        <v>0</v>
      </c>
      <c r="J218" s="3">
        <v>0</v>
      </c>
      <c r="K218" s="3">
        <v>0</v>
      </c>
      <c r="L218" s="3">
        <v>0</v>
      </c>
      <c r="M218" s="3">
        <v>0</v>
      </c>
      <c r="N218" s="3">
        <v>0</v>
      </c>
      <c r="O218" s="3">
        <v>0</v>
      </c>
      <c r="P218" s="3">
        <v>0</v>
      </c>
      <c r="Q218" s="3">
        <v>0</v>
      </c>
      <c r="R218" s="3">
        <v>0</v>
      </c>
      <c r="S218" s="3">
        <v>0</v>
      </c>
      <c r="T218" s="3">
        <v>0</v>
      </c>
      <c r="U218" s="3">
        <v>0</v>
      </c>
      <c r="V218" s="3" t="e">
        <v>#N/A</v>
      </c>
      <c r="W218" s="3" t="e">
        <v>#N/A</v>
      </c>
      <c r="X218" s="3" t="e">
        <v>#N/A</v>
      </c>
      <c r="Y218" s="3" t="e">
        <v>#N/A</v>
      </c>
      <c r="Z218" s="3" t="e">
        <v>#N/A</v>
      </c>
      <c r="AA218" s="3" t="e">
        <v>#N/A</v>
      </c>
      <c r="AB218" s="3" t="e">
        <v>#N/A</v>
      </c>
      <c r="AC218" s="3" t="e">
        <v>#N/A</v>
      </c>
      <c r="AD218" s="3" t="e">
        <v>#N/A</v>
      </c>
      <c r="AE218" s="3" t="e">
        <v>#N/A</v>
      </c>
      <c r="AF218" s="3" t="e">
        <v>#N/A</v>
      </c>
      <c r="AG218" s="3" t="e">
        <v>#N/A</v>
      </c>
    </row>
    <row r="219" spans="1:33" x14ac:dyDescent="0.3">
      <c r="A219">
        <v>102</v>
      </c>
      <c r="B219" s="3">
        <v>0</v>
      </c>
      <c r="C219" s="3">
        <v>0</v>
      </c>
      <c r="D219" s="3">
        <v>0</v>
      </c>
      <c r="E219" s="3">
        <v>0</v>
      </c>
      <c r="F219" s="3">
        <v>0</v>
      </c>
      <c r="G219" s="3">
        <v>0</v>
      </c>
      <c r="H219" s="3">
        <v>0</v>
      </c>
      <c r="I219" s="3">
        <v>0</v>
      </c>
      <c r="J219" s="3">
        <v>0</v>
      </c>
      <c r="K219" s="3">
        <v>0</v>
      </c>
      <c r="L219" s="3">
        <v>0</v>
      </c>
      <c r="M219" s="3">
        <v>0</v>
      </c>
      <c r="N219" s="3">
        <v>0</v>
      </c>
      <c r="O219" s="3">
        <v>0</v>
      </c>
      <c r="P219" s="3">
        <v>0</v>
      </c>
      <c r="Q219" s="3">
        <v>0</v>
      </c>
      <c r="R219" s="3">
        <v>0</v>
      </c>
      <c r="S219" s="3">
        <v>0</v>
      </c>
      <c r="T219" s="3">
        <v>0</v>
      </c>
      <c r="U219" s="3">
        <v>0</v>
      </c>
      <c r="V219" s="3" t="e">
        <v>#N/A</v>
      </c>
      <c r="W219" s="3" t="e">
        <v>#N/A</v>
      </c>
      <c r="X219" s="3" t="e">
        <v>#N/A</v>
      </c>
      <c r="Y219" s="3" t="e">
        <v>#N/A</v>
      </c>
      <c r="Z219" s="3" t="e">
        <v>#N/A</v>
      </c>
      <c r="AA219" s="3" t="e">
        <v>#N/A</v>
      </c>
      <c r="AB219" s="3" t="e">
        <v>#N/A</v>
      </c>
      <c r="AC219" s="3" t="e">
        <v>#N/A</v>
      </c>
      <c r="AD219" s="3" t="e">
        <v>#N/A</v>
      </c>
      <c r="AE219" s="3" t="e">
        <v>#N/A</v>
      </c>
      <c r="AF219" s="3" t="e">
        <v>#N/A</v>
      </c>
      <c r="AG219" s="3" t="e">
        <v>#N/A</v>
      </c>
    </row>
    <row r="220" spans="1:33" x14ac:dyDescent="0.3">
      <c r="A220">
        <v>103</v>
      </c>
      <c r="B220" s="3">
        <v>0</v>
      </c>
      <c r="C220" s="3">
        <v>0</v>
      </c>
      <c r="D220" s="3">
        <v>0</v>
      </c>
      <c r="E220" s="3">
        <v>0</v>
      </c>
      <c r="F220" s="3">
        <v>0</v>
      </c>
      <c r="G220" s="3">
        <v>0</v>
      </c>
      <c r="H220" s="3">
        <v>0</v>
      </c>
      <c r="I220" s="3">
        <v>0</v>
      </c>
      <c r="J220" s="3">
        <v>0</v>
      </c>
      <c r="K220" s="3">
        <v>0</v>
      </c>
      <c r="L220" s="3">
        <v>0</v>
      </c>
      <c r="M220" s="3">
        <v>0</v>
      </c>
      <c r="N220" s="3">
        <v>0</v>
      </c>
      <c r="O220" s="3">
        <v>0</v>
      </c>
      <c r="P220" s="3">
        <v>0</v>
      </c>
      <c r="Q220" s="3">
        <v>0</v>
      </c>
      <c r="R220" s="3">
        <v>0</v>
      </c>
      <c r="S220" s="3">
        <v>0</v>
      </c>
      <c r="T220" s="3">
        <v>0</v>
      </c>
      <c r="U220" s="3">
        <v>0</v>
      </c>
      <c r="V220" s="3" t="e">
        <v>#N/A</v>
      </c>
      <c r="W220" s="3" t="e">
        <v>#N/A</v>
      </c>
      <c r="X220" s="3" t="e">
        <v>#N/A</v>
      </c>
      <c r="Y220" s="3" t="e">
        <v>#N/A</v>
      </c>
      <c r="Z220" s="3" t="e">
        <v>#N/A</v>
      </c>
      <c r="AA220" s="3" t="e">
        <v>#N/A</v>
      </c>
      <c r="AB220" s="3" t="e">
        <v>#N/A</v>
      </c>
      <c r="AC220" s="3" t="e">
        <v>#N/A</v>
      </c>
      <c r="AD220" s="3" t="e">
        <v>#N/A</v>
      </c>
      <c r="AE220" s="3" t="e">
        <v>#N/A</v>
      </c>
      <c r="AF220" s="3" t="e">
        <v>#N/A</v>
      </c>
      <c r="AG220" s="3" t="e">
        <v>#N/A</v>
      </c>
    </row>
    <row r="221" spans="1:33" x14ac:dyDescent="0.3">
      <c r="A221">
        <v>104</v>
      </c>
      <c r="B221" s="3">
        <v>0</v>
      </c>
      <c r="C221" s="3">
        <v>0</v>
      </c>
      <c r="D221" s="3">
        <v>0</v>
      </c>
      <c r="E221" s="3">
        <v>0</v>
      </c>
      <c r="F221" s="3">
        <v>0</v>
      </c>
      <c r="G221" s="3">
        <v>0</v>
      </c>
      <c r="H221" s="3">
        <v>0</v>
      </c>
      <c r="I221" s="3">
        <v>0</v>
      </c>
      <c r="J221" s="3">
        <v>0</v>
      </c>
      <c r="K221" s="3">
        <v>0</v>
      </c>
      <c r="L221" s="3">
        <v>0</v>
      </c>
      <c r="M221" s="3">
        <v>0</v>
      </c>
      <c r="N221" s="3">
        <v>0</v>
      </c>
      <c r="O221" s="3">
        <v>0</v>
      </c>
      <c r="P221" s="3">
        <v>0</v>
      </c>
      <c r="Q221" s="3">
        <v>0</v>
      </c>
      <c r="R221" s="3">
        <v>0</v>
      </c>
      <c r="S221" s="3">
        <v>0</v>
      </c>
      <c r="T221" s="3">
        <v>0</v>
      </c>
      <c r="U221" s="3">
        <v>0</v>
      </c>
      <c r="V221" s="3" t="e">
        <v>#N/A</v>
      </c>
      <c r="W221" s="3" t="e">
        <v>#N/A</v>
      </c>
      <c r="X221" s="3" t="e">
        <v>#N/A</v>
      </c>
      <c r="Y221" s="3" t="e">
        <v>#N/A</v>
      </c>
      <c r="Z221" s="3" t="e">
        <v>#N/A</v>
      </c>
      <c r="AA221" s="3" t="e">
        <v>#N/A</v>
      </c>
      <c r="AB221" s="3" t="e">
        <v>#N/A</v>
      </c>
      <c r="AC221" s="3" t="e">
        <v>#N/A</v>
      </c>
      <c r="AD221" s="3" t="e">
        <v>#N/A</v>
      </c>
      <c r="AE221" s="3" t="e">
        <v>#N/A</v>
      </c>
      <c r="AF221" s="3" t="e">
        <v>#N/A</v>
      </c>
      <c r="AG221" s="3" t="e">
        <v>#N/A</v>
      </c>
    </row>
    <row r="222" spans="1:33" x14ac:dyDescent="0.3">
      <c r="A222">
        <v>105</v>
      </c>
      <c r="B222" s="3">
        <v>0</v>
      </c>
      <c r="C222" s="3">
        <v>0</v>
      </c>
      <c r="D222" s="3">
        <v>0</v>
      </c>
      <c r="E222" s="3">
        <v>0</v>
      </c>
      <c r="F222" s="3">
        <v>0</v>
      </c>
      <c r="G222" s="3">
        <v>0</v>
      </c>
      <c r="H222" s="3">
        <v>0</v>
      </c>
      <c r="I222" s="3">
        <v>0</v>
      </c>
      <c r="J222" s="3">
        <v>0</v>
      </c>
      <c r="K222" s="3">
        <v>0</v>
      </c>
      <c r="L222" s="3">
        <v>0</v>
      </c>
      <c r="M222" s="3">
        <v>0</v>
      </c>
      <c r="N222" s="3">
        <v>0</v>
      </c>
      <c r="O222" s="3">
        <v>0</v>
      </c>
      <c r="P222" s="3">
        <v>0</v>
      </c>
      <c r="Q222" s="3">
        <v>0</v>
      </c>
      <c r="R222" s="3">
        <v>0</v>
      </c>
      <c r="S222" s="3">
        <v>0</v>
      </c>
      <c r="T222" s="3">
        <v>0</v>
      </c>
      <c r="U222" s="3">
        <v>0</v>
      </c>
      <c r="V222" s="3" t="e">
        <v>#N/A</v>
      </c>
      <c r="W222" s="3" t="e">
        <v>#N/A</v>
      </c>
      <c r="X222" s="3" t="e">
        <v>#N/A</v>
      </c>
      <c r="Y222" s="3" t="e">
        <v>#N/A</v>
      </c>
      <c r="Z222" s="3" t="e">
        <v>#N/A</v>
      </c>
      <c r="AA222" s="3" t="e">
        <v>#N/A</v>
      </c>
      <c r="AB222" s="3" t="e">
        <v>#N/A</v>
      </c>
      <c r="AC222" s="3" t="e">
        <v>#N/A</v>
      </c>
      <c r="AD222" s="3" t="e">
        <v>#N/A</v>
      </c>
      <c r="AE222" s="3" t="e">
        <v>#N/A</v>
      </c>
      <c r="AF222" s="3" t="e">
        <v>#N/A</v>
      </c>
      <c r="AG222" s="3" t="e">
        <v>#N/A</v>
      </c>
    </row>
    <row r="223" spans="1:33" x14ac:dyDescent="0.3">
      <c r="A223">
        <v>106</v>
      </c>
      <c r="B223" s="3">
        <v>0</v>
      </c>
      <c r="C223" s="3">
        <v>0</v>
      </c>
      <c r="D223" s="3">
        <v>0</v>
      </c>
      <c r="E223" s="3">
        <v>0</v>
      </c>
      <c r="F223" s="3">
        <v>0</v>
      </c>
      <c r="G223" s="3">
        <v>0</v>
      </c>
      <c r="H223" s="3">
        <v>0</v>
      </c>
      <c r="I223" s="3">
        <v>0</v>
      </c>
      <c r="J223" s="3">
        <v>0</v>
      </c>
      <c r="K223" s="3">
        <v>0</v>
      </c>
      <c r="L223" s="3">
        <v>0</v>
      </c>
      <c r="M223" s="3">
        <v>0</v>
      </c>
      <c r="N223" s="3">
        <v>0</v>
      </c>
      <c r="O223" s="3">
        <v>0</v>
      </c>
      <c r="P223" s="3">
        <v>0</v>
      </c>
      <c r="Q223" s="3">
        <v>0</v>
      </c>
      <c r="R223" s="3">
        <v>0</v>
      </c>
      <c r="S223" s="3">
        <v>0</v>
      </c>
      <c r="T223" s="3">
        <v>0</v>
      </c>
      <c r="U223" s="3">
        <v>0</v>
      </c>
      <c r="V223" s="3" t="e">
        <v>#N/A</v>
      </c>
      <c r="W223" s="3" t="e">
        <v>#N/A</v>
      </c>
      <c r="X223" s="3" t="e">
        <v>#N/A</v>
      </c>
      <c r="Y223" s="3" t="e">
        <v>#N/A</v>
      </c>
      <c r="Z223" s="3" t="e">
        <v>#N/A</v>
      </c>
      <c r="AA223" s="3" t="e">
        <v>#N/A</v>
      </c>
      <c r="AB223" s="3" t="e">
        <v>#N/A</v>
      </c>
      <c r="AC223" s="3" t="e">
        <v>#N/A</v>
      </c>
      <c r="AD223" s="3" t="e">
        <v>#N/A</v>
      </c>
      <c r="AE223" s="3" t="e">
        <v>#N/A</v>
      </c>
      <c r="AF223" s="3" t="e">
        <v>#N/A</v>
      </c>
      <c r="AG223" s="3" t="e">
        <v>#N/A</v>
      </c>
    </row>
    <row r="224" spans="1:33" x14ac:dyDescent="0.3">
      <c r="A224">
        <v>107</v>
      </c>
      <c r="B224" s="3">
        <v>0</v>
      </c>
      <c r="C224" s="3">
        <v>0</v>
      </c>
      <c r="D224" s="3">
        <v>0</v>
      </c>
      <c r="E224" s="3">
        <v>0</v>
      </c>
      <c r="F224" s="3">
        <v>0</v>
      </c>
      <c r="G224" s="3">
        <v>0</v>
      </c>
      <c r="H224" s="3">
        <v>0</v>
      </c>
      <c r="I224" s="3">
        <v>0</v>
      </c>
      <c r="J224" s="3">
        <v>0</v>
      </c>
      <c r="K224" s="3">
        <v>0</v>
      </c>
      <c r="L224" s="3">
        <v>0</v>
      </c>
      <c r="M224" s="3">
        <v>0</v>
      </c>
      <c r="N224" s="3">
        <v>0</v>
      </c>
      <c r="O224" s="3">
        <v>0</v>
      </c>
      <c r="P224" s="3">
        <v>0</v>
      </c>
      <c r="Q224" s="3">
        <v>0</v>
      </c>
      <c r="R224" s="3">
        <v>0</v>
      </c>
      <c r="S224" s="3">
        <v>0</v>
      </c>
      <c r="T224" s="3">
        <v>0</v>
      </c>
      <c r="U224" s="3">
        <v>0</v>
      </c>
      <c r="V224" s="3" t="e">
        <v>#N/A</v>
      </c>
      <c r="W224" s="3" t="e">
        <v>#N/A</v>
      </c>
      <c r="X224" s="3" t="e">
        <v>#N/A</v>
      </c>
      <c r="Y224" s="3" t="e">
        <v>#N/A</v>
      </c>
      <c r="Z224" s="3" t="e">
        <v>#N/A</v>
      </c>
      <c r="AA224" s="3" t="e">
        <v>#N/A</v>
      </c>
      <c r="AB224" s="3" t="e">
        <v>#N/A</v>
      </c>
      <c r="AC224" s="3" t="e">
        <v>#N/A</v>
      </c>
      <c r="AD224" s="3" t="e">
        <v>#N/A</v>
      </c>
      <c r="AE224" s="3" t="e">
        <v>#N/A</v>
      </c>
      <c r="AF224" s="3" t="e">
        <v>#N/A</v>
      </c>
      <c r="AG224" s="3" t="e">
        <v>#N/A</v>
      </c>
    </row>
    <row r="225" spans="1:33" x14ac:dyDescent="0.3">
      <c r="A225">
        <v>108</v>
      </c>
      <c r="B225" s="3">
        <v>0</v>
      </c>
      <c r="C225" s="3">
        <v>0</v>
      </c>
      <c r="D225" s="3">
        <v>0</v>
      </c>
      <c r="E225" s="3">
        <v>0</v>
      </c>
      <c r="F225" s="3">
        <v>0</v>
      </c>
      <c r="G225" s="3">
        <v>0</v>
      </c>
      <c r="H225" s="3">
        <v>0</v>
      </c>
      <c r="I225" s="3">
        <v>0</v>
      </c>
      <c r="J225" s="3">
        <v>0</v>
      </c>
      <c r="K225" s="3">
        <v>0</v>
      </c>
      <c r="L225" s="3">
        <v>0</v>
      </c>
      <c r="M225" s="3">
        <v>0</v>
      </c>
      <c r="N225" s="3">
        <v>0</v>
      </c>
      <c r="O225" s="3">
        <v>0</v>
      </c>
      <c r="P225" s="3">
        <v>0</v>
      </c>
      <c r="Q225" s="3">
        <v>0</v>
      </c>
      <c r="R225" s="3">
        <v>0</v>
      </c>
      <c r="S225" s="3">
        <v>0</v>
      </c>
      <c r="T225" s="3">
        <v>0</v>
      </c>
      <c r="U225" s="3">
        <v>0</v>
      </c>
      <c r="V225" s="3" t="e">
        <v>#N/A</v>
      </c>
      <c r="W225" s="3" t="e">
        <v>#N/A</v>
      </c>
      <c r="X225" s="3" t="e">
        <v>#N/A</v>
      </c>
      <c r="Y225" s="3" t="e">
        <v>#N/A</v>
      </c>
      <c r="Z225" s="3" t="e">
        <v>#N/A</v>
      </c>
      <c r="AA225" s="3" t="e">
        <v>#N/A</v>
      </c>
      <c r="AB225" s="3" t="e">
        <v>#N/A</v>
      </c>
      <c r="AC225" s="3" t="e">
        <v>#N/A</v>
      </c>
      <c r="AD225" s="3" t="e">
        <v>#N/A</v>
      </c>
      <c r="AE225" s="3" t="e">
        <v>#N/A</v>
      </c>
      <c r="AF225" s="3" t="e">
        <v>#N/A</v>
      </c>
      <c r="AG225" s="3" t="e">
        <v>#N/A</v>
      </c>
    </row>
    <row r="226" spans="1:33" x14ac:dyDescent="0.3">
      <c r="A226">
        <v>109</v>
      </c>
      <c r="B226" s="3">
        <v>0</v>
      </c>
      <c r="C226" s="3">
        <v>0</v>
      </c>
      <c r="D226" s="3">
        <v>0</v>
      </c>
      <c r="E226" s="3">
        <v>0</v>
      </c>
      <c r="F226" s="3">
        <v>0</v>
      </c>
      <c r="G226" s="3">
        <v>0</v>
      </c>
      <c r="H226" s="3">
        <v>0</v>
      </c>
      <c r="I226" s="3">
        <v>0</v>
      </c>
      <c r="J226" s="3">
        <v>0</v>
      </c>
      <c r="K226" s="3">
        <v>0</v>
      </c>
      <c r="L226" s="3">
        <v>0</v>
      </c>
      <c r="M226" s="3">
        <v>0</v>
      </c>
      <c r="N226" s="3">
        <v>0</v>
      </c>
      <c r="O226" s="3">
        <v>0</v>
      </c>
      <c r="P226" s="3">
        <v>0</v>
      </c>
      <c r="Q226" s="3">
        <v>0</v>
      </c>
      <c r="R226" s="3">
        <v>0</v>
      </c>
      <c r="S226" s="3">
        <v>0</v>
      </c>
      <c r="T226" s="3">
        <v>0</v>
      </c>
      <c r="U226" s="3">
        <v>0</v>
      </c>
      <c r="V226" s="3" t="e">
        <v>#N/A</v>
      </c>
      <c r="W226" s="3" t="e">
        <v>#N/A</v>
      </c>
      <c r="X226" s="3" t="e">
        <v>#N/A</v>
      </c>
      <c r="Y226" s="3" t="e">
        <v>#N/A</v>
      </c>
      <c r="Z226" s="3" t="e">
        <v>#N/A</v>
      </c>
      <c r="AA226" s="3" t="e">
        <v>#N/A</v>
      </c>
      <c r="AB226" s="3" t="e">
        <v>#N/A</v>
      </c>
      <c r="AC226" s="3" t="e">
        <v>#N/A</v>
      </c>
      <c r="AD226" s="3" t="e">
        <v>#N/A</v>
      </c>
      <c r="AE226" s="3" t="e">
        <v>#N/A</v>
      </c>
      <c r="AF226" s="3" t="e">
        <v>#N/A</v>
      </c>
      <c r="AG226" s="3" t="e">
        <v>#N/A</v>
      </c>
    </row>
    <row r="227" spans="1:33" x14ac:dyDescent="0.3">
      <c r="A227">
        <v>110</v>
      </c>
      <c r="B227" s="3">
        <v>0</v>
      </c>
      <c r="C227" s="3">
        <v>0</v>
      </c>
      <c r="D227" s="3">
        <v>0</v>
      </c>
      <c r="E227" s="3">
        <v>0</v>
      </c>
      <c r="F227" s="3">
        <v>0</v>
      </c>
      <c r="G227" s="3">
        <v>0</v>
      </c>
      <c r="H227" s="3">
        <v>0</v>
      </c>
      <c r="I227" s="3">
        <v>0</v>
      </c>
      <c r="J227" s="3">
        <v>0</v>
      </c>
      <c r="K227" s="3">
        <v>0</v>
      </c>
      <c r="L227" s="3">
        <v>0</v>
      </c>
      <c r="M227" s="3">
        <v>0</v>
      </c>
      <c r="N227" s="3">
        <v>0</v>
      </c>
      <c r="O227" s="3">
        <v>0</v>
      </c>
      <c r="P227" s="3">
        <v>0</v>
      </c>
      <c r="Q227" s="3">
        <v>0</v>
      </c>
      <c r="R227" s="3">
        <v>0</v>
      </c>
      <c r="S227" s="3">
        <v>0</v>
      </c>
      <c r="T227" s="3">
        <v>0</v>
      </c>
      <c r="U227" s="3">
        <v>0</v>
      </c>
      <c r="V227" s="3" t="e">
        <v>#N/A</v>
      </c>
      <c r="W227" s="3" t="e">
        <v>#N/A</v>
      </c>
      <c r="X227" s="3" t="e">
        <v>#N/A</v>
      </c>
      <c r="Y227" s="3" t="e">
        <v>#N/A</v>
      </c>
      <c r="Z227" s="3" t="e">
        <v>#N/A</v>
      </c>
      <c r="AA227" s="3" t="e">
        <v>#N/A</v>
      </c>
      <c r="AB227" s="3" t="e">
        <v>#N/A</v>
      </c>
      <c r="AC227" s="3" t="e">
        <v>#N/A</v>
      </c>
      <c r="AD227" s="3" t="e">
        <v>#N/A</v>
      </c>
      <c r="AE227" s="3" t="e">
        <v>#N/A</v>
      </c>
      <c r="AF227" s="3" t="e">
        <v>#N/A</v>
      </c>
      <c r="AG227" s="3" t="e">
        <v>#N/A</v>
      </c>
    </row>
    <row r="228" spans="1:33" x14ac:dyDescent="0.3">
      <c r="A228">
        <v>111</v>
      </c>
      <c r="B228" s="3">
        <v>0</v>
      </c>
      <c r="C228" s="3">
        <v>0</v>
      </c>
      <c r="D228" s="3">
        <v>0</v>
      </c>
      <c r="E228" s="3">
        <v>0</v>
      </c>
      <c r="F228" s="3">
        <v>0</v>
      </c>
      <c r="G228" s="3">
        <v>0</v>
      </c>
      <c r="H228" s="3">
        <v>0</v>
      </c>
      <c r="I228" s="3">
        <v>0</v>
      </c>
      <c r="J228" s="3">
        <v>0</v>
      </c>
      <c r="K228" s="3">
        <v>0</v>
      </c>
      <c r="L228" s="3">
        <v>0</v>
      </c>
      <c r="M228" s="3">
        <v>0</v>
      </c>
      <c r="N228" s="3">
        <v>0</v>
      </c>
      <c r="O228" s="3">
        <v>0</v>
      </c>
      <c r="P228" s="3">
        <v>0</v>
      </c>
      <c r="Q228" s="3">
        <v>0</v>
      </c>
      <c r="R228" s="3">
        <v>0</v>
      </c>
      <c r="S228" s="3">
        <v>0</v>
      </c>
      <c r="T228" s="3">
        <v>0</v>
      </c>
      <c r="U228" s="3">
        <v>0</v>
      </c>
      <c r="V228" s="3" t="e">
        <v>#N/A</v>
      </c>
      <c r="W228" s="3" t="e">
        <v>#N/A</v>
      </c>
      <c r="X228" s="3" t="e">
        <v>#N/A</v>
      </c>
      <c r="Y228" s="3" t="e">
        <v>#N/A</v>
      </c>
      <c r="Z228" s="3" t="e">
        <v>#N/A</v>
      </c>
      <c r="AA228" s="3" t="e">
        <v>#N/A</v>
      </c>
      <c r="AB228" s="3" t="e">
        <v>#N/A</v>
      </c>
      <c r="AC228" s="3" t="e">
        <v>#N/A</v>
      </c>
      <c r="AD228" s="3" t="e">
        <v>#N/A</v>
      </c>
      <c r="AE228" s="3" t="e">
        <v>#N/A</v>
      </c>
      <c r="AF228" s="3" t="e">
        <v>#N/A</v>
      </c>
      <c r="AG228" s="3" t="e">
        <v>#N/A</v>
      </c>
    </row>
    <row r="229" spans="1:33" x14ac:dyDescent="0.3">
      <c r="A229">
        <v>112</v>
      </c>
      <c r="B229" s="3">
        <v>0</v>
      </c>
      <c r="C229" s="3">
        <v>0</v>
      </c>
      <c r="D229" s="3">
        <v>0</v>
      </c>
      <c r="E229" s="3">
        <v>0</v>
      </c>
      <c r="F229" s="3">
        <v>0</v>
      </c>
      <c r="G229" s="3">
        <v>0</v>
      </c>
      <c r="H229" s="3">
        <v>0</v>
      </c>
      <c r="I229" s="3">
        <v>0</v>
      </c>
      <c r="J229" s="3">
        <v>0</v>
      </c>
      <c r="K229" s="3">
        <v>0</v>
      </c>
      <c r="L229" s="3">
        <v>0</v>
      </c>
      <c r="M229" s="3">
        <v>0</v>
      </c>
      <c r="N229" s="3">
        <v>0</v>
      </c>
      <c r="O229" s="3">
        <v>0</v>
      </c>
      <c r="P229" s="3">
        <v>0</v>
      </c>
      <c r="Q229" s="3">
        <v>0</v>
      </c>
      <c r="R229" s="3">
        <v>0</v>
      </c>
      <c r="S229" s="3">
        <v>0</v>
      </c>
      <c r="T229" s="3">
        <v>0</v>
      </c>
      <c r="U229" s="3">
        <v>0</v>
      </c>
      <c r="V229" s="3" t="e">
        <v>#N/A</v>
      </c>
      <c r="W229" s="3" t="e">
        <v>#N/A</v>
      </c>
      <c r="X229" s="3" t="e">
        <v>#N/A</v>
      </c>
      <c r="Y229" s="3" t="e">
        <v>#N/A</v>
      </c>
      <c r="Z229" s="3" t="e">
        <v>#N/A</v>
      </c>
      <c r="AA229" s="3" t="e">
        <v>#N/A</v>
      </c>
      <c r="AB229" s="3" t="e">
        <v>#N/A</v>
      </c>
      <c r="AC229" s="3" t="e">
        <v>#N/A</v>
      </c>
      <c r="AD229" s="3" t="e">
        <v>#N/A</v>
      </c>
      <c r="AE229" s="3" t="e">
        <v>#N/A</v>
      </c>
      <c r="AF229" s="3" t="e">
        <v>#N/A</v>
      </c>
      <c r="AG229" s="3" t="e">
        <v>#N/A</v>
      </c>
    </row>
    <row r="230" spans="1:33" x14ac:dyDescent="0.3">
      <c r="A230">
        <v>113</v>
      </c>
      <c r="B230" s="3">
        <v>0</v>
      </c>
      <c r="C230" s="3">
        <v>0</v>
      </c>
      <c r="D230" s="3">
        <v>0</v>
      </c>
      <c r="E230" s="3">
        <v>0</v>
      </c>
      <c r="F230" s="3">
        <v>0</v>
      </c>
      <c r="G230" s="3">
        <v>0</v>
      </c>
      <c r="H230" s="3">
        <v>0</v>
      </c>
      <c r="I230" s="3">
        <v>0</v>
      </c>
      <c r="J230" s="3">
        <v>0</v>
      </c>
      <c r="K230" s="3">
        <v>0</v>
      </c>
      <c r="L230" s="3">
        <v>0</v>
      </c>
      <c r="M230" s="3">
        <v>0</v>
      </c>
      <c r="N230" s="3">
        <v>0</v>
      </c>
      <c r="O230" s="3">
        <v>0</v>
      </c>
      <c r="P230" s="3">
        <v>0</v>
      </c>
      <c r="Q230" s="3">
        <v>0</v>
      </c>
      <c r="R230" s="3">
        <v>0</v>
      </c>
      <c r="S230" s="3">
        <v>0</v>
      </c>
      <c r="T230" s="3">
        <v>0</v>
      </c>
      <c r="U230" s="3">
        <v>0</v>
      </c>
      <c r="V230" s="3" t="e">
        <v>#N/A</v>
      </c>
      <c r="W230" s="3" t="e">
        <v>#N/A</v>
      </c>
      <c r="X230" s="3" t="e">
        <v>#N/A</v>
      </c>
      <c r="Y230" s="3" t="e">
        <v>#N/A</v>
      </c>
      <c r="Z230" s="3" t="e">
        <v>#N/A</v>
      </c>
      <c r="AA230" s="3" t="e">
        <v>#N/A</v>
      </c>
      <c r="AB230" s="3" t="e">
        <v>#N/A</v>
      </c>
      <c r="AC230" s="3" t="e">
        <v>#N/A</v>
      </c>
      <c r="AD230" s="3" t="e">
        <v>#N/A</v>
      </c>
      <c r="AE230" s="3" t="e">
        <v>#N/A</v>
      </c>
      <c r="AF230" s="3" t="e">
        <v>#N/A</v>
      </c>
      <c r="AG230" s="3" t="e">
        <v>#N/A</v>
      </c>
    </row>
    <row r="231" spans="1:33" x14ac:dyDescent="0.3">
      <c r="A231">
        <v>114</v>
      </c>
      <c r="B231" s="3">
        <v>0</v>
      </c>
      <c r="C231" s="3">
        <v>0</v>
      </c>
      <c r="D231" s="3">
        <v>0</v>
      </c>
      <c r="E231" s="3">
        <v>0</v>
      </c>
      <c r="F231" s="3">
        <v>0</v>
      </c>
      <c r="G231" s="3">
        <v>0</v>
      </c>
      <c r="H231" s="3">
        <v>0</v>
      </c>
      <c r="I231" s="3">
        <v>0</v>
      </c>
      <c r="J231" s="3">
        <v>0</v>
      </c>
      <c r="K231" s="3">
        <v>0</v>
      </c>
      <c r="L231" s="3">
        <v>0</v>
      </c>
      <c r="M231" s="3">
        <v>0</v>
      </c>
      <c r="N231" s="3">
        <v>0</v>
      </c>
      <c r="O231" s="3">
        <v>0</v>
      </c>
      <c r="P231" s="3">
        <v>0</v>
      </c>
      <c r="Q231" s="3">
        <v>0</v>
      </c>
      <c r="R231" s="3">
        <v>0</v>
      </c>
      <c r="S231" s="3">
        <v>0</v>
      </c>
      <c r="T231" s="3">
        <v>0</v>
      </c>
      <c r="U231" s="3">
        <v>0</v>
      </c>
      <c r="V231" s="3" t="e">
        <v>#N/A</v>
      </c>
      <c r="W231" s="3" t="e">
        <v>#N/A</v>
      </c>
      <c r="X231" s="3" t="e">
        <v>#N/A</v>
      </c>
      <c r="Y231" s="3" t="e">
        <v>#N/A</v>
      </c>
      <c r="Z231" s="3" t="e">
        <v>#N/A</v>
      </c>
      <c r="AA231" s="3" t="e">
        <v>#N/A</v>
      </c>
      <c r="AB231" s="3" t="e">
        <v>#N/A</v>
      </c>
      <c r="AC231" s="3" t="e">
        <v>#N/A</v>
      </c>
      <c r="AD231" s="3" t="e">
        <v>#N/A</v>
      </c>
      <c r="AE231" s="3" t="e">
        <v>#N/A</v>
      </c>
      <c r="AF231" s="3" t="e">
        <v>#N/A</v>
      </c>
      <c r="AG231" s="3" t="e">
        <v>#N/A</v>
      </c>
    </row>
    <row r="232" spans="1:33" x14ac:dyDescent="0.3">
      <c r="A232">
        <v>115</v>
      </c>
      <c r="B232" s="3">
        <v>0</v>
      </c>
      <c r="C232" s="3">
        <v>0</v>
      </c>
      <c r="D232" s="3">
        <v>0</v>
      </c>
      <c r="E232" s="3">
        <v>0</v>
      </c>
      <c r="F232" s="3">
        <v>0</v>
      </c>
      <c r="G232" s="3">
        <v>0</v>
      </c>
      <c r="H232" s="3">
        <v>0</v>
      </c>
      <c r="I232" s="3">
        <v>0</v>
      </c>
      <c r="J232" s="3">
        <v>0</v>
      </c>
      <c r="K232" s="3">
        <v>0</v>
      </c>
      <c r="L232" s="3">
        <v>0</v>
      </c>
      <c r="M232" s="3">
        <v>0</v>
      </c>
      <c r="N232" s="3">
        <v>0</v>
      </c>
      <c r="O232" s="3">
        <v>0</v>
      </c>
      <c r="P232" s="3">
        <v>0</v>
      </c>
      <c r="Q232" s="3">
        <v>0</v>
      </c>
      <c r="R232" s="3">
        <v>0</v>
      </c>
      <c r="S232" s="3">
        <v>0</v>
      </c>
      <c r="T232" s="3">
        <v>0</v>
      </c>
      <c r="U232" s="3">
        <v>0</v>
      </c>
      <c r="V232" s="3" t="e">
        <v>#N/A</v>
      </c>
      <c r="W232" s="3" t="e">
        <v>#N/A</v>
      </c>
      <c r="X232" s="3" t="e">
        <v>#N/A</v>
      </c>
      <c r="Y232" s="3" t="e">
        <v>#N/A</v>
      </c>
      <c r="Z232" s="3" t="e">
        <v>#N/A</v>
      </c>
      <c r="AA232" s="3" t="e">
        <v>#N/A</v>
      </c>
      <c r="AB232" s="3" t="e">
        <v>#N/A</v>
      </c>
      <c r="AC232" s="3" t="e">
        <v>#N/A</v>
      </c>
      <c r="AD232" s="3" t="e">
        <v>#N/A</v>
      </c>
      <c r="AE232" s="3" t="e">
        <v>#N/A</v>
      </c>
      <c r="AF232" s="3" t="e">
        <v>#N/A</v>
      </c>
      <c r="AG232" s="3" t="e">
        <v>#N/A</v>
      </c>
    </row>
    <row r="233" spans="1:33" x14ac:dyDescent="0.3">
      <c r="A233">
        <v>116</v>
      </c>
      <c r="B233" s="3">
        <v>0</v>
      </c>
      <c r="C233" s="3">
        <v>0</v>
      </c>
      <c r="D233" s="3">
        <v>0</v>
      </c>
      <c r="E233" s="3">
        <v>0</v>
      </c>
      <c r="F233" s="3">
        <v>0</v>
      </c>
      <c r="G233" s="3">
        <v>0</v>
      </c>
      <c r="H233" s="3">
        <v>0</v>
      </c>
      <c r="I233" s="3">
        <v>0</v>
      </c>
      <c r="J233" s="3">
        <v>0</v>
      </c>
      <c r="K233" s="3">
        <v>0</v>
      </c>
      <c r="L233" s="3">
        <v>0</v>
      </c>
      <c r="M233" s="3">
        <v>0</v>
      </c>
      <c r="N233" s="3">
        <v>0</v>
      </c>
      <c r="O233" s="3">
        <v>0</v>
      </c>
      <c r="P233" s="3">
        <v>0</v>
      </c>
      <c r="Q233" s="3">
        <v>0</v>
      </c>
      <c r="R233" s="3">
        <v>0</v>
      </c>
      <c r="S233" s="3">
        <v>0</v>
      </c>
      <c r="T233" s="3">
        <v>0</v>
      </c>
      <c r="U233" s="3">
        <v>0</v>
      </c>
      <c r="V233" s="3" t="e">
        <v>#N/A</v>
      </c>
      <c r="W233" s="3" t="e">
        <v>#N/A</v>
      </c>
      <c r="X233" s="3" t="e">
        <v>#N/A</v>
      </c>
      <c r="Y233" s="3" t="e">
        <v>#N/A</v>
      </c>
      <c r="Z233" s="3" t="e">
        <v>#N/A</v>
      </c>
      <c r="AA233" s="3" t="e">
        <v>#N/A</v>
      </c>
      <c r="AB233" s="3" t="e">
        <v>#N/A</v>
      </c>
      <c r="AC233" s="3" t="e">
        <v>#N/A</v>
      </c>
      <c r="AD233" s="3" t="e">
        <v>#N/A</v>
      </c>
      <c r="AE233" s="3" t="e">
        <v>#N/A</v>
      </c>
      <c r="AF233" s="3" t="e">
        <v>#N/A</v>
      </c>
      <c r="AG233" s="3" t="e">
        <v>#N/A</v>
      </c>
    </row>
    <row r="234" spans="1:33" x14ac:dyDescent="0.3">
      <c r="A234">
        <v>117</v>
      </c>
      <c r="B234" s="3">
        <v>0</v>
      </c>
      <c r="C234" s="3">
        <v>0</v>
      </c>
      <c r="D234" s="3">
        <v>0</v>
      </c>
      <c r="E234" s="3">
        <v>0</v>
      </c>
      <c r="F234" s="3">
        <v>0</v>
      </c>
      <c r="G234" s="3">
        <v>0</v>
      </c>
      <c r="H234" s="3">
        <v>0</v>
      </c>
      <c r="I234" s="3">
        <v>0</v>
      </c>
      <c r="J234" s="3">
        <v>0</v>
      </c>
      <c r="K234" s="3">
        <v>0</v>
      </c>
      <c r="L234" s="3">
        <v>0</v>
      </c>
      <c r="M234" s="3">
        <v>0</v>
      </c>
      <c r="N234" s="3">
        <v>0</v>
      </c>
      <c r="O234" s="3">
        <v>0</v>
      </c>
      <c r="P234" s="3">
        <v>0</v>
      </c>
      <c r="Q234" s="3">
        <v>0</v>
      </c>
      <c r="R234" s="3">
        <v>0</v>
      </c>
      <c r="S234" s="3">
        <v>0</v>
      </c>
      <c r="T234" s="3">
        <v>0</v>
      </c>
      <c r="U234" s="3">
        <v>0</v>
      </c>
      <c r="V234" s="3" t="e">
        <v>#N/A</v>
      </c>
      <c r="W234" s="3" t="e">
        <v>#N/A</v>
      </c>
      <c r="X234" s="3" t="e">
        <v>#N/A</v>
      </c>
      <c r="Y234" s="3" t="e">
        <v>#N/A</v>
      </c>
      <c r="Z234" s="3" t="e">
        <v>#N/A</v>
      </c>
      <c r="AA234" s="3" t="e">
        <v>#N/A</v>
      </c>
      <c r="AB234" s="3" t="e">
        <v>#N/A</v>
      </c>
      <c r="AC234" s="3" t="e">
        <v>#N/A</v>
      </c>
      <c r="AD234" s="3" t="e">
        <v>#N/A</v>
      </c>
      <c r="AE234" s="3" t="e">
        <v>#N/A</v>
      </c>
      <c r="AF234" s="3" t="e">
        <v>#N/A</v>
      </c>
      <c r="AG234" s="3" t="e">
        <v>#N/A</v>
      </c>
    </row>
    <row r="235" spans="1:33" x14ac:dyDescent="0.3">
      <c r="A235">
        <v>118</v>
      </c>
      <c r="B235" s="3">
        <v>0</v>
      </c>
      <c r="C235" s="3">
        <v>0</v>
      </c>
      <c r="D235" s="3">
        <v>0</v>
      </c>
      <c r="E235" s="3">
        <v>0</v>
      </c>
      <c r="F235" s="3">
        <v>0</v>
      </c>
      <c r="G235" s="3">
        <v>0</v>
      </c>
      <c r="H235" s="3">
        <v>0</v>
      </c>
      <c r="I235" s="3">
        <v>0</v>
      </c>
      <c r="J235" s="3">
        <v>0</v>
      </c>
      <c r="K235" s="3">
        <v>0</v>
      </c>
      <c r="L235" s="3">
        <v>0</v>
      </c>
      <c r="M235" s="3">
        <v>0</v>
      </c>
      <c r="N235" s="3">
        <v>0</v>
      </c>
      <c r="O235" s="3">
        <v>0</v>
      </c>
      <c r="P235" s="3">
        <v>0</v>
      </c>
      <c r="Q235" s="3">
        <v>0</v>
      </c>
      <c r="R235" s="3">
        <v>0</v>
      </c>
      <c r="S235" s="3">
        <v>0</v>
      </c>
      <c r="T235" s="3">
        <v>0</v>
      </c>
      <c r="U235" s="3">
        <v>0</v>
      </c>
      <c r="V235" s="3" t="e">
        <v>#N/A</v>
      </c>
      <c r="W235" s="3" t="e">
        <v>#N/A</v>
      </c>
      <c r="X235" s="3" t="e">
        <v>#N/A</v>
      </c>
      <c r="Y235" s="3" t="e">
        <v>#N/A</v>
      </c>
      <c r="Z235" s="3" t="e">
        <v>#N/A</v>
      </c>
      <c r="AA235" s="3" t="e">
        <v>#N/A</v>
      </c>
      <c r="AB235" s="3" t="e">
        <v>#N/A</v>
      </c>
      <c r="AC235" s="3" t="e">
        <v>#N/A</v>
      </c>
      <c r="AD235" s="3" t="e">
        <v>#N/A</v>
      </c>
      <c r="AE235" s="3" t="e">
        <v>#N/A</v>
      </c>
      <c r="AF235" s="3" t="e">
        <v>#N/A</v>
      </c>
      <c r="AG235" s="3" t="e">
        <v>#N/A</v>
      </c>
    </row>
    <row r="236" spans="1:33" x14ac:dyDescent="0.3">
      <c r="A236">
        <v>119</v>
      </c>
      <c r="B236" s="3">
        <v>0</v>
      </c>
      <c r="C236" s="3">
        <v>0</v>
      </c>
      <c r="D236" s="3">
        <v>0</v>
      </c>
      <c r="E236" s="3">
        <v>0</v>
      </c>
      <c r="F236" s="3">
        <v>0</v>
      </c>
      <c r="G236" s="3">
        <v>0</v>
      </c>
      <c r="H236" s="3">
        <v>0</v>
      </c>
      <c r="I236" s="3">
        <v>0</v>
      </c>
      <c r="J236" s="3">
        <v>0</v>
      </c>
      <c r="K236" s="3">
        <v>0</v>
      </c>
      <c r="L236" s="3">
        <v>0</v>
      </c>
      <c r="M236" s="3">
        <v>0</v>
      </c>
      <c r="N236" s="3">
        <v>0</v>
      </c>
      <c r="O236" s="3">
        <v>0</v>
      </c>
      <c r="P236" s="3">
        <v>0</v>
      </c>
      <c r="Q236" s="3">
        <v>0</v>
      </c>
      <c r="R236" s="3">
        <v>0</v>
      </c>
      <c r="S236" s="3">
        <v>0</v>
      </c>
      <c r="T236" s="3">
        <v>0</v>
      </c>
      <c r="U236" s="3">
        <v>0</v>
      </c>
      <c r="V236" s="3" t="e">
        <v>#N/A</v>
      </c>
      <c r="W236" s="3" t="e">
        <v>#N/A</v>
      </c>
      <c r="X236" s="3" t="e">
        <v>#N/A</v>
      </c>
      <c r="Y236" s="3" t="e">
        <v>#N/A</v>
      </c>
      <c r="Z236" s="3" t="e">
        <v>#N/A</v>
      </c>
      <c r="AA236" s="3" t="e">
        <v>#N/A</v>
      </c>
      <c r="AB236" s="3" t="e">
        <v>#N/A</v>
      </c>
      <c r="AC236" s="3" t="e">
        <v>#N/A</v>
      </c>
      <c r="AD236" s="3" t="e">
        <v>#N/A</v>
      </c>
      <c r="AE236" s="3" t="e">
        <v>#N/A</v>
      </c>
      <c r="AF236" s="3" t="e">
        <v>#N/A</v>
      </c>
      <c r="AG236" s="3" t="e">
        <v>#N/A</v>
      </c>
    </row>
    <row r="237" spans="1:33" x14ac:dyDescent="0.3">
      <c r="A237">
        <v>120</v>
      </c>
      <c r="B237" s="3">
        <v>0</v>
      </c>
      <c r="C237" s="3">
        <v>0</v>
      </c>
      <c r="D237" s="3">
        <v>0</v>
      </c>
      <c r="E237" s="3">
        <v>0</v>
      </c>
      <c r="F237" s="3">
        <v>0</v>
      </c>
      <c r="G237" s="3">
        <v>0</v>
      </c>
      <c r="H237" s="3">
        <v>0</v>
      </c>
      <c r="I237" s="3">
        <v>0</v>
      </c>
      <c r="J237" s="3">
        <v>0</v>
      </c>
      <c r="K237" s="3">
        <v>0</v>
      </c>
      <c r="L237" s="3">
        <v>0</v>
      </c>
      <c r="M237" s="3">
        <v>0</v>
      </c>
      <c r="N237" s="3">
        <v>0</v>
      </c>
      <c r="O237" s="3">
        <v>0</v>
      </c>
      <c r="P237" s="3">
        <v>0</v>
      </c>
      <c r="Q237" s="3">
        <v>0</v>
      </c>
      <c r="R237" s="3">
        <v>0</v>
      </c>
      <c r="S237" s="3">
        <v>0</v>
      </c>
      <c r="T237" s="3">
        <v>0</v>
      </c>
      <c r="U237" s="3">
        <v>0</v>
      </c>
      <c r="V237" s="3" t="e">
        <v>#N/A</v>
      </c>
      <c r="W237" s="3" t="e">
        <v>#N/A</v>
      </c>
      <c r="X237" s="3" t="e">
        <v>#N/A</v>
      </c>
      <c r="Y237" s="3" t="e">
        <v>#N/A</v>
      </c>
      <c r="Z237" s="3" t="e">
        <v>#N/A</v>
      </c>
      <c r="AA237" s="3" t="e">
        <v>#N/A</v>
      </c>
      <c r="AB237" s="3" t="e">
        <v>#N/A</v>
      </c>
      <c r="AC237" s="3" t="e">
        <v>#N/A</v>
      </c>
      <c r="AD237" s="3" t="e">
        <v>#N/A</v>
      </c>
      <c r="AE237" s="3" t="e">
        <v>#N/A</v>
      </c>
      <c r="AF237" s="3" t="e">
        <v>#N/A</v>
      </c>
      <c r="AG237" s="3" t="e">
        <v>#N/A</v>
      </c>
    </row>
    <row r="238" spans="1:33" x14ac:dyDescent="0.3">
      <c r="A238">
        <v>121</v>
      </c>
      <c r="B238" s="3">
        <v>0</v>
      </c>
      <c r="C238" s="3">
        <v>0</v>
      </c>
      <c r="D238" s="3">
        <v>0</v>
      </c>
      <c r="E238" s="3">
        <v>0</v>
      </c>
      <c r="F238" s="3">
        <v>0</v>
      </c>
      <c r="G238" s="3">
        <v>0</v>
      </c>
      <c r="H238" s="3">
        <v>0</v>
      </c>
      <c r="I238" s="3">
        <v>0</v>
      </c>
      <c r="J238" s="3">
        <v>0</v>
      </c>
      <c r="K238" s="3">
        <v>0</v>
      </c>
      <c r="L238" s="3">
        <v>0</v>
      </c>
      <c r="M238" s="3">
        <v>0</v>
      </c>
      <c r="N238" s="3">
        <v>0</v>
      </c>
      <c r="O238" s="3">
        <v>0</v>
      </c>
      <c r="P238" s="3">
        <v>0</v>
      </c>
      <c r="Q238" s="3">
        <v>0</v>
      </c>
      <c r="R238" s="3">
        <v>0</v>
      </c>
      <c r="S238" s="3">
        <v>0</v>
      </c>
      <c r="T238" s="3">
        <v>0</v>
      </c>
      <c r="U238" s="3">
        <v>0</v>
      </c>
      <c r="V238" s="3" t="e">
        <v>#N/A</v>
      </c>
      <c r="W238" s="3" t="e">
        <v>#N/A</v>
      </c>
      <c r="X238" s="3" t="e">
        <v>#N/A</v>
      </c>
      <c r="Y238" s="3" t="e">
        <v>#N/A</v>
      </c>
      <c r="Z238" s="3" t="e">
        <v>#N/A</v>
      </c>
      <c r="AA238" s="3" t="e">
        <v>#N/A</v>
      </c>
      <c r="AB238" s="3" t="e">
        <v>#N/A</v>
      </c>
      <c r="AC238" s="3" t="e">
        <v>#N/A</v>
      </c>
      <c r="AD238" s="3" t="e">
        <v>#N/A</v>
      </c>
      <c r="AE238" s="3" t="e">
        <v>#N/A</v>
      </c>
      <c r="AF238" s="3" t="e">
        <v>#N/A</v>
      </c>
      <c r="AG238" s="3" t="e">
        <v>#N/A</v>
      </c>
    </row>
    <row r="239" spans="1:33" x14ac:dyDescent="0.3">
      <c r="A239">
        <v>122</v>
      </c>
      <c r="B239" s="3">
        <v>0</v>
      </c>
      <c r="C239" s="3">
        <v>0</v>
      </c>
      <c r="D239" s="3">
        <v>0</v>
      </c>
      <c r="E239" s="3">
        <v>0</v>
      </c>
      <c r="F239" s="3">
        <v>0</v>
      </c>
      <c r="G239" s="3">
        <v>0</v>
      </c>
      <c r="H239" s="3">
        <v>0</v>
      </c>
      <c r="I239" s="3">
        <v>0</v>
      </c>
      <c r="J239" s="3">
        <v>0</v>
      </c>
      <c r="K239" s="3">
        <v>0</v>
      </c>
      <c r="L239" s="3">
        <v>0</v>
      </c>
      <c r="M239" s="3">
        <v>0</v>
      </c>
      <c r="N239" s="3">
        <v>0</v>
      </c>
      <c r="O239" s="3">
        <v>0</v>
      </c>
      <c r="P239" s="3">
        <v>0</v>
      </c>
      <c r="Q239" s="3">
        <v>0</v>
      </c>
      <c r="R239" s="3">
        <v>0</v>
      </c>
      <c r="S239" s="3">
        <v>0</v>
      </c>
      <c r="T239" s="3">
        <v>0</v>
      </c>
      <c r="U239" s="3">
        <v>0</v>
      </c>
      <c r="V239" s="3" t="e">
        <v>#N/A</v>
      </c>
      <c r="W239" s="3" t="e">
        <v>#N/A</v>
      </c>
      <c r="X239" s="3" t="e">
        <v>#N/A</v>
      </c>
      <c r="Y239" s="3" t="e">
        <v>#N/A</v>
      </c>
      <c r="Z239" s="3" t="e">
        <v>#N/A</v>
      </c>
      <c r="AA239" s="3" t="e">
        <v>#N/A</v>
      </c>
      <c r="AB239" s="3" t="e">
        <v>#N/A</v>
      </c>
      <c r="AC239" s="3" t="e">
        <v>#N/A</v>
      </c>
      <c r="AD239" s="3" t="e">
        <v>#N/A</v>
      </c>
      <c r="AE239" s="3" t="e">
        <v>#N/A</v>
      </c>
      <c r="AF239" s="3" t="e">
        <v>#N/A</v>
      </c>
      <c r="AG239" s="3" t="e">
        <v>#N/A</v>
      </c>
    </row>
    <row r="240" spans="1:33" x14ac:dyDescent="0.3">
      <c r="A240">
        <v>123</v>
      </c>
      <c r="B240" s="3">
        <v>0</v>
      </c>
      <c r="C240" s="3">
        <v>0</v>
      </c>
      <c r="D240" s="3">
        <v>0</v>
      </c>
      <c r="E240" s="3">
        <v>0</v>
      </c>
      <c r="F240" s="3">
        <v>0</v>
      </c>
      <c r="G240" s="3">
        <v>0</v>
      </c>
      <c r="H240" s="3">
        <v>0</v>
      </c>
      <c r="I240" s="3">
        <v>0</v>
      </c>
      <c r="J240" s="3">
        <v>0</v>
      </c>
      <c r="K240" s="3">
        <v>0</v>
      </c>
      <c r="L240" s="3">
        <v>0</v>
      </c>
      <c r="M240" s="3">
        <v>0</v>
      </c>
      <c r="N240" s="3">
        <v>0</v>
      </c>
      <c r="O240" s="3">
        <v>0</v>
      </c>
      <c r="P240" s="3">
        <v>0</v>
      </c>
      <c r="Q240" s="3">
        <v>0</v>
      </c>
      <c r="R240" s="3">
        <v>0</v>
      </c>
      <c r="S240" s="3">
        <v>0</v>
      </c>
      <c r="T240" s="3">
        <v>0</v>
      </c>
      <c r="U240" s="3">
        <v>0</v>
      </c>
      <c r="V240" s="3" t="e">
        <v>#N/A</v>
      </c>
      <c r="W240" s="3" t="e">
        <v>#N/A</v>
      </c>
      <c r="X240" s="3" t="e">
        <v>#N/A</v>
      </c>
      <c r="Y240" s="3" t="e">
        <v>#N/A</v>
      </c>
      <c r="Z240" s="3" t="e">
        <v>#N/A</v>
      </c>
      <c r="AA240" s="3" t="e">
        <v>#N/A</v>
      </c>
      <c r="AB240" s="3" t="e">
        <v>#N/A</v>
      </c>
      <c r="AC240" s="3" t="e">
        <v>#N/A</v>
      </c>
      <c r="AD240" s="3" t="e">
        <v>#N/A</v>
      </c>
      <c r="AE240" s="3" t="e">
        <v>#N/A</v>
      </c>
      <c r="AF240" s="3" t="e">
        <v>#N/A</v>
      </c>
      <c r="AG240" s="3" t="e">
        <v>#N/A</v>
      </c>
    </row>
    <row r="241" spans="1:33" x14ac:dyDescent="0.3">
      <c r="A241">
        <v>124</v>
      </c>
      <c r="B241" s="3">
        <v>0</v>
      </c>
      <c r="C241" s="3">
        <v>0</v>
      </c>
      <c r="D241" s="3">
        <v>0</v>
      </c>
      <c r="E241" s="3">
        <v>0</v>
      </c>
      <c r="F241" s="3">
        <v>0</v>
      </c>
      <c r="G241" s="3">
        <v>0</v>
      </c>
      <c r="H241" s="3">
        <v>0</v>
      </c>
      <c r="I241" s="3">
        <v>0</v>
      </c>
      <c r="J241" s="3">
        <v>0</v>
      </c>
      <c r="K241" s="3">
        <v>0</v>
      </c>
      <c r="L241" s="3">
        <v>0</v>
      </c>
      <c r="M241" s="3">
        <v>0</v>
      </c>
      <c r="N241" s="3">
        <v>0</v>
      </c>
      <c r="O241" s="3">
        <v>0</v>
      </c>
      <c r="P241" s="3">
        <v>0</v>
      </c>
      <c r="Q241" s="3">
        <v>0</v>
      </c>
      <c r="R241" s="3">
        <v>0</v>
      </c>
      <c r="S241" s="3">
        <v>0</v>
      </c>
      <c r="T241" s="3">
        <v>0</v>
      </c>
      <c r="U241" s="3">
        <v>0</v>
      </c>
      <c r="V241" s="3" t="e">
        <v>#N/A</v>
      </c>
      <c r="W241" s="3" t="e">
        <v>#N/A</v>
      </c>
      <c r="X241" s="3" t="e">
        <v>#N/A</v>
      </c>
      <c r="Y241" s="3" t="e">
        <v>#N/A</v>
      </c>
      <c r="Z241" s="3" t="e">
        <v>#N/A</v>
      </c>
      <c r="AA241" s="3" t="e">
        <v>#N/A</v>
      </c>
      <c r="AB241" s="3" t="e">
        <v>#N/A</v>
      </c>
      <c r="AC241" s="3" t="e">
        <v>#N/A</v>
      </c>
      <c r="AD241" s="3" t="e">
        <v>#N/A</v>
      </c>
      <c r="AE241" s="3" t="e">
        <v>#N/A</v>
      </c>
      <c r="AF241" s="3" t="e">
        <v>#N/A</v>
      </c>
      <c r="AG241" s="3" t="e">
        <v>#N/A</v>
      </c>
    </row>
    <row r="242" spans="1:33" x14ac:dyDescent="0.3">
      <c r="A242">
        <v>125</v>
      </c>
      <c r="B242" s="3">
        <v>0</v>
      </c>
      <c r="C242" s="3">
        <v>0</v>
      </c>
      <c r="D242" s="3">
        <v>0</v>
      </c>
      <c r="E242" s="3">
        <v>0</v>
      </c>
      <c r="F242" s="3">
        <v>0</v>
      </c>
      <c r="G242" s="3">
        <v>0</v>
      </c>
      <c r="H242" s="3">
        <v>0</v>
      </c>
      <c r="I242" s="3">
        <v>0</v>
      </c>
      <c r="J242" s="3">
        <v>0</v>
      </c>
      <c r="K242" s="3">
        <v>0</v>
      </c>
      <c r="L242" s="3">
        <v>0</v>
      </c>
      <c r="M242" s="3">
        <v>0</v>
      </c>
      <c r="N242" s="3">
        <v>0</v>
      </c>
      <c r="O242" s="3">
        <v>0</v>
      </c>
      <c r="P242" s="3">
        <v>0</v>
      </c>
      <c r="Q242" s="3">
        <v>0</v>
      </c>
      <c r="R242" s="3">
        <v>0</v>
      </c>
      <c r="S242" s="3">
        <v>0</v>
      </c>
      <c r="T242" s="3">
        <v>0</v>
      </c>
      <c r="U242" s="3">
        <v>0</v>
      </c>
      <c r="V242" s="3" t="e">
        <v>#N/A</v>
      </c>
      <c r="W242" s="3" t="e">
        <v>#N/A</v>
      </c>
      <c r="X242" s="3" t="e">
        <v>#N/A</v>
      </c>
      <c r="Y242" s="3" t="e">
        <v>#N/A</v>
      </c>
      <c r="Z242" s="3" t="e">
        <v>#N/A</v>
      </c>
      <c r="AA242" s="3" t="e">
        <v>#N/A</v>
      </c>
      <c r="AB242" s="3" t="e">
        <v>#N/A</v>
      </c>
      <c r="AC242" s="3" t="e">
        <v>#N/A</v>
      </c>
      <c r="AD242" s="3" t="e">
        <v>#N/A</v>
      </c>
      <c r="AE242" s="3" t="e">
        <v>#N/A</v>
      </c>
      <c r="AF242" s="3" t="e">
        <v>#N/A</v>
      </c>
      <c r="AG242" s="3" t="e">
        <v>#N/A</v>
      </c>
    </row>
    <row r="243" spans="1:33" x14ac:dyDescent="0.3">
      <c r="A243">
        <v>126</v>
      </c>
      <c r="B243" s="3">
        <v>0</v>
      </c>
      <c r="C243" s="3">
        <v>0</v>
      </c>
      <c r="D243" s="3">
        <v>0</v>
      </c>
      <c r="E243" s="3">
        <v>0</v>
      </c>
      <c r="F243" s="3">
        <v>0</v>
      </c>
      <c r="G243" s="3">
        <v>0</v>
      </c>
      <c r="H243" s="3">
        <v>0</v>
      </c>
      <c r="I243" s="3">
        <v>0</v>
      </c>
      <c r="J243" s="3">
        <v>0</v>
      </c>
      <c r="K243" s="3">
        <v>0</v>
      </c>
      <c r="L243" s="3">
        <v>0</v>
      </c>
      <c r="M243" s="3">
        <v>0</v>
      </c>
      <c r="N243" s="3">
        <v>0</v>
      </c>
      <c r="O243" s="3">
        <v>0</v>
      </c>
      <c r="P243" s="3">
        <v>0</v>
      </c>
      <c r="Q243" s="3">
        <v>0</v>
      </c>
      <c r="R243" s="3">
        <v>0</v>
      </c>
      <c r="S243" s="3">
        <v>0</v>
      </c>
      <c r="T243" s="3">
        <v>0</v>
      </c>
      <c r="U243" s="3">
        <v>0</v>
      </c>
      <c r="V243" s="3" t="e">
        <v>#N/A</v>
      </c>
      <c r="W243" s="3" t="e">
        <v>#N/A</v>
      </c>
      <c r="X243" s="3" t="e">
        <v>#N/A</v>
      </c>
      <c r="Y243" s="3" t="e">
        <v>#N/A</v>
      </c>
      <c r="Z243" s="3" t="e">
        <v>#N/A</v>
      </c>
      <c r="AA243" s="3" t="e">
        <v>#N/A</v>
      </c>
      <c r="AB243" s="3" t="e">
        <v>#N/A</v>
      </c>
      <c r="AC243" s="3" t="e">
        <v>#N/A</v>
      </c>
      <c r="AD243" s="3" t="e">
        <v>#N/A</v>
      </c>
      <c r="AE243" s="3" t="e">
        <v>#N/A</v>
      </c>
      <c r="AF243" s="3" t="e">
        <v>#N/A</v>
      </c>
      <c r="AG243" s="3" t="e">
        <v>#N/A</v>
      </c>
    </row>
    <row r="244" spans="1:33" x14ac:dyDescent="0.3">
      <c r="A244">
        <v>127</v>
      </c>
      <c r="B244" s="3">
        <v>0</v>
      </c>
      <c r="C244" s="3">
        <v>0</v>
      </c>
      <c r="D244" s="3">
        <v>0</v>
      </c>
      <c r="E244" s="3">
        <v>0</v>
      </c>
      <c r="F244" s="3">
        <v>0</v>
      </c>
      <c r="G244" s="3">
        <v>0</v>
      </c>
      <c r="H244" s="3">
        <v>0</v>
      </c>
      <c r="I244" s="3">
        <v>0</v>
      </c>
      <c r="J244" s="3">
        <v>0</v>
      </c>
      <c r="K244" s="3">
        <v>0</v>
      </c>
      <c r="L244" s="3">
        <v>0</v>
      </c>
      <c r="M244" s="3">
        <v>0</v>
      </c>
      <c r="N244" s="3">
        <v>0</v>
      </c>
      <c r="O244" s="3">
        <v>0</v>
      </c>
      <c r="P244" s="3">
        <v>0</v>
      </c>
      <c r="Q244" s="3">
        <v>0</v>
      </c>
      <c r="R244" s="3">
        <v>0</v>
      </c>
      <c r="S244" s="3">
        <v>0</v>
      </c>
      <c r="T244" s="3">
        <v>0</v>
      </c>
      <c r="U244" s="3">
        <v>0</v>
      </c>
      <c r="V244" s="3" t="e">
        <v>#N/A</v>
      </c>
      <c r="W244" s="3" t="e">
        <v>#N/A</v>
      </c>
      <c r="X244" s="3" t="e">
        <v>#N/A</v>
      </c>
      <c r="Y244" s="3" t="e">
        <v>#N/A</v>
      </c>
      <c r="Z244" s="3" t="e">
        <v>#N/A</v>
      </c>
      <c r="AA244" s="3" t="e">
        <v>#N/A</v>
      </c>
      <c r="AB244" s="3" t="e">
        <v>#N/A</v>
      </c>
      <c r="AC244" s="3" t="e">
        <v>#N/A</v>
      </c>
      <c r="AD244" s="3" t="e">
        <v>#N/A</v>
      </c>
      <c r="AE244" s="3" t="e">
        <v>#N/A</v>
      </c>
      <c r="AF244" s="3" t="e">
        <v>#N/A</v>
      </c>
      <c r="AG244" s="3" t="e">
        <v>#N/A</v>
      </c>
    </row>
    <row r="245" spans="1:33" x14ac:dyDescent="0.3">
      <c r="A245">
        <v>128</v>
      </c>
      <c r="B245" s="3">
        <v>0</v>
      </c>
      <c r="C245" s="3">
        <v>0</v>
      </c>
      <c r="D245" s="3">
        <v>0</v>
      </c>
      <c r="E245" s="3">
        <v>0</v>
      </c>
      <c r="F245" s="3">
        <v>0</v>
      </c>
      <c r="G245" s="3">
        <v>0</v>
      </c>
      <c r="H245" s="3">
        <v>0</v>
      </c>
      <c r="I245" s="3">
        <v>0</v>
      </c>
      <c r="J245" s="3">
        <v>0</v>
      </c>
      <c r="K245" s="3">
        <v>0</v>
      </c>
      <c r="L245" s="3">
        <v>0</v>
      </c>
      <c r="M245" s="3">
        <v>0</v>
      </c>
      <c r="N245" s="3">
        <v>0</v>
      </c>
      <c r="O245" s="3">
        <v>0</v>
      </c>
      <c r="P245" s="3">
        <v>0</v>
      </c>
      <c r="Q245" s="3">
        <v>0</v>
      </c>
      <c r="R245" s="3">
        <v>0</v>
      </c>
      <c r="S245" s="3">
        <v>0</v>
      </c>
      <c r="T245" s="3">
        <v>0</v>
      </c>
      <c r="U245" s="3">
        <v>0</v>
      </c>
      <c r="V245" s="3" t="e">
        <v>#N/A</v>
      </c>
      <c r="W245" s="3" t="e">
        <v>#N/A</v>
      </c>
      <c r="X245" s="3" t="e">
        <v>#N/A</v>
      </c>
      <c r="Y245" s="3" t="e">
        <v>#N/A</v>
      </c>
      <c r="Z245" s="3" t="e">
        <v>#N/A</v>
      </c>
      <c r="AA245" s="3" t="e">
        <v>#N/A</v>
      </c>
      <c r="AB245" s="3" t="e">
        <v>#N/A</v>
      </c>
      <c r="AC245" s="3" t="e">
        <v>#N/A</v>
      </c>
      <c r="AD245" s="3" t="e">
        <v>#N/A</v>
      </c>
      <c r="AE245" s="3" t="e">
        <v>#N/A</v>
      </c>
      <c r="AF245" s="3" t="e">
        <v>#N/A</v>
      </c>
      <c r="AG245" s="3" t="e">
        <v>#N/A</v>
      </c>
    </row>
    <row r="246" spans="1:33" x14ac:dyDescent="0.3">
      <c r="A246">
        <v>129</v>
      </c>
      <c r="B246" s="3">
        <v>0</v>
      </c>
      <c r="C246" s="3">
        <v>0</v>
      </c>
      <c r="D246" s="3">
        <v>0</v>
      </c>
      <c r="E246" s="3">
        <v>0</v>
      </c>
      <c r="F246" s="3">
        <v>0</v>
      </c>
      <c r="G246" s="3">
        <v>0</v>
      </c>
      <c r="H246" s="3">
        <v>0</v>
      </c>
      <c r="I246" s="3">
        <v>0</v>
      </c>
      <c r="J246" s="3">
        <v>0</v>
      </c>
      <c r="K246" s="3">
        <v>0</v>
      </c>
      <c r="L246" s="3">
        <v>0</v>
      </c>
      <c r="M246" s="3">
        <v>0</v>
      </c>
      <c r="N246" s="3">
        <v>0</v>
      </c>
      <c r="O246" s="3">
        <v>0</v>
      </c>
      <c r="P246" s="3">
        <v>0</v>
      </c>
      <c r="Q246" s="3">
        <v>0</v>
      </c>
      <c r="R246" s="3">
        <v>0</v>
      </c>
      <c r="S246" s="3">
        <v>0</v>
      </c>
      <c r="T246" s="3">
        <v>0</v>
      </c>
      <c r="U246" s="3">
        <v>0</v>
      </c>
      <c r="V246" s="3" t="e">
        <v>#N/A</v>
      </c>
      <c r="W246" s="3" t="e">
        <v>#N/A</v>
      </c>
      <c r="X246" s="3" t="e">
        <v>#N/A</v>
      </c>
      <c r="Y246" s="3" t="e">
        <v>#N/A</v>
      </c>
      <c r="Z246" s="3" t="e">
        <v>#N/A</v>
      </c>
      <c r="AA246" s="3" t="e">
        <v>#N/A</v>
      </c>
      <c r="AB246" s="3" t="e">
        <v>#N/A</v>
      </c>
      <c r="AC246" s="3" t="e">
        <v>#N/A</v>
      </c>
      <c r="AD246" s="3" t="e">
        <v>#N/A</v>
      </c>
      <c r="AE246" s="3" t="e">
        <v>#N/A</v>
      </c>
      <c r="AF246" s="3" t="e">
        <v>#N/A</v>
      </c>
      <c r="AG246" s="3" t="e">
        <v>#N/A</v>
      </c>
    </row>
    <row r="247" spans="1:33" x14ac:dyDescent="0.3">
      <c r="A247">
        <v>130</v>
      </c>
      <c r="B247" s="3">
        <v>0</v>
      </c>
      <c r="C247" s="3">
        <v>0</v>
      </c>
      <c r="D247" s="3">
        <v>0</v>
      </c>
      <c r="E247" s="3">
        <v>0</v>
      </c>
      <c r="F247" s="3">
        <v>0</v>
      </c>
      <c r="G247" s="3">
        <v>0</v>
      </c>
      <c r="H247" s="3">
        <v>0</v>
      </c>
      <c r="I247" s="3">
        <v>0</v>
      </c>
      <c r="J247" s="3">
        <v>0</v>
      </c>
      <c r="K247" s="3">
        <v>0</v>
      </c>
      <c r="L247" s="3">
        <v>0</v>
      </c>
      <c r="M247" s="3">
        <v>0</v>
      </c>
      <c r="N247" s="3">
        <v>0</v>
      </c>
      <c r="O247" s="3">
        <v>0</v>
      </c>
      <c r="P247" s="3">
        <v>0</v>
      </c>
      <c r="Q247" s="3">
        <v>0</v>
      </c>
      <c r="R247" s="3">
        <v>0</v>
      </c>
      <c r="S247" s="3">
        <v>0</v>
      </c>
      <c r="T247" s="3">
        <v>0</v>
      </c>
      <c r="U247" s="3">
        <v>0</v>
      </c>
      <c r="V247" s="3" t="e">
        <v>#N/A</v>
      </c>
      <c r="W247" s="3" t="e">
        <v>#N/A</v>
      </c>
      <c r="X247" s="3" t="e">
        <v>#N/A</v>
      </c>
      <c r="Y247" s="3" t="e">
        <v>#N/A</v>
      </c>
      <c r="Z247" s="3" t="e">
        <v>#N/A</v>
      </c>
      <c r="AA247" s="3" t="e">
        <v>#N/A</v>
      </c>
      <c r="AB247" s="3" t="e">
        <v>#N/A</v>
      </c>
      <c r="AC247" s="3" t="e">
        <v>#N/A</v>
      </c>
      <c r="AD247" s="3" t="e">
        <v>#N/A</v>
      </c>
      <c r="AE247" s="3" t="e">
        <v>#N/A</v>
      </c>
      <c r="AF247" s="3" t="e">
        <v>#N/A</v>
      </c>
      <c r="AG247" s="3" t="e">
        <v>#N/A</v>
      </c>
    </row>
    <row r="248" spans="1:33" x14ac:dyDescent="0.3">
      <c r="A248">
        <v>131</v>
      </c>
      <c r="B248" s="3">
        <v>0</v>
      </c>
      <c r="C248" s="3">
        <v>0</v>
      </c>
      <c r="D248" s="3">
        <v>0</v>
      </c>
      <c r="E248" s="3">
        <v>0</v>
      </c>
      <c r="F248" s="3">
        <v>0</v>
      </c>
      <c r="G248" s="3">
        <v>0</v>
      </c>
      <c r="H248" s="3">
        <v>0</v>
      </c>
      <c r="I248" s="3">
        <v>0</v>
      </c>
      <c r="J248" s="3">
        <v>0</v>
      </c>
      <c r="K248" s="3">
        <v>0</v>
      </c>
      <c r="L248" s="3">
        <v>0</v>
      </c>
      <c r="M248" s="3">
        <v>0</v>
      </c>
      <c r="N248" s="3">
        <v>0</v>
      </c>
      <c r="O248" s="3">
        <v>0</v>
      </c>
      <c r="P248" s="3">
        <v>0</v>
      </c>
      <c r="Q248" s="3">
        <v>0</v>
      </c>
      <c r="R248" s="3">
        <v>0</v>
      </c>
      <c r="S248" s="3">
        <v>0</v>
      </c>
      <c r="T248" s="3">
        <v>0</v>
      </c>
      <c r="U248" s="3">
        <v>0</v>
      </c>
      <c r="V248" s="3" t="e">
        <v>#N/A</v>
      </c>
      <c r="W248" s="3" t="e">
        <v>#N/A</v>
      </c>
      <c r="X248" s="3" t="e">
        <v>#N/A</v>
      </c>
      <c r="Y248" s="3" t="e">
        <v>#N/A</v>
      </c>
      <c r="Z248" s="3" t="e">
        <v>#N/A</v>
      </c>
      <c r="AA248" s="3" t="e">
        <v>#N/A</v>
      </c>
      <c r="AB248" s="3" t="e">
        <v>#N/A</v>
      </c>
      <c r="AC248" s="3" t="e">
        <v>#N/A</v>
      </c>
      <c r="AD248" s="3" t="e">
        <v>#N/A</v>
      </c>
      <c r="AE248" s="3" t="e">
        <v>#N/A</v>
      </c>
      <c r="AF248" s="3" t="e">
        <v>#N/A</v>
      </c>
      <c r="AG248" s="3" t="e">
        <v>#N/A</v>
      </c>
    </row>
    <row r="249" spans="1:33" x14ac:dyDescent="0.3">
      <c r="A249" s="45">
        <v>132</v>
      </c>
      <c r="B249" s="3">
        <v>0</v>
      </c>
      <c r="C249" s="3">
        <v>0</v>
      </c>
      <c r="D249" s="3">
        <v>0</v>
      </c>
      <c r="E249" s="3">
        <v>0</v>
      </c>
      <c r="F249" s="3">
        <v>0</v>
      </c>
      <c r="G249" s="3">
        <v>0</v>
      </c>
      <c r="H249" s="3">
        <v>0</v>
      </c>
      <c r="I249" s="3">
        <v>0</v>
      </c>
      <c r="J249" s="3">
        <v>0</v>
      </c>
      <c r="K249" s="3">
        <v>0</v>
      </c>
      <c r="L249" s="3">
        <v>0</v>
      </c>
      <c r="M249" s="3">
        <v>0</v>
      </c>
      <c r="N249" s="3">
        <v>0</v>
      </c>
      <c r="O249" s="3">
        <v>0</v>
      </c>
      <c r="P249" s="3">
        <v>0</v>
      </c>
      <c r="Q249" s="46">
        <v>0</v>
      </c>
      <c r="R249" s="46">
        <v>0</v>
      </c>
      <c r="S249" s="46">
        <v>0</v>
      </c>
      <c r="T249" s="46">
        <v>0</v>
      </c>
      <c r="U249" s="46">
        <v>0</v>
      </c>
      <c r="V249" s="46" t="e">
        <v>#N/A</v>
      </c>
      <c r="W249" s="46" t="e">
        <v>#N/A</v>
      </c>
      <c r="X249" s="46" t="e">
        <v>#N/A</v>
      </c>
      <c r="Y249" s="46" t="e">
        <v>#N/A</v>
      </c>
      <c r="Z249" s="46" t="e">
        <v>#N/A</v>
      </c>
      <c r="AA249" s="46" t="e">
        <v>#N/A</v>
      </c>
      <c r="AB249" s="46" t="e">
        <v>#N/A</v>
      </c>
      <c r="AC249" s="46" t="e">
        <v>#N/A</v>
      </c>
      <c r="AD249" s="46" t="e">
        <v>#N/A</v>
      </c>
      <c r="AE249" s="46" t="e">
        <v>#N/A</v>
      </c>
      <c r="AF249" s="46" t="e">
        <v>#N/A</v>
      </c>
      <c r="AG249" s="46" t="e">
        <v>#N/A</v>
      </c>
    </row>
    <row r="250" spans="1:33" ht="15" thickBot="1" x14ac:dyDescent="0.35">
      <c r="A250" s="45">
        <v>133</v>
      </c>
      <c r="B250" s="34">
        <v>0</v>
      </c>
      <c r="C250" s="34">
        <v>0</v>
      </c>
      <c r="D250" s="34">
        <v>0</v>
      </c>
      <c r="E250" s="34">
        <v>0</v>
      </c>
      <c r="F250" s="34">
        <v>0</v>
      </c>
      <c r="G250" s="34">
        <v>0</v>
      </c>
      <c r="H250" s="34">
        <v>0</v>
      </c>
      <c r="I250" s="34">
        <v>0</v>
      </c>
      <c r="J250" s="34">
        <v>0</v>
      </c>
      <c r="K250" s="34">
        <v>0</v>
      </c>
      <c r="L250" s="34">
        <v>0</v>
      </c>
      <c r="M250" s="34">
        <v>0</v>
      </c>
      <c r="N250" s="34">
        <v>0</v>
      </c>
      <c r="O250" s="34">
        <v>0</v>
      </c>
      <c r="P250" s="34">
        <v>0</v>
      </c>
      <c r="Q250" s="46">
        <v>0</v>
      </c>
      <c r="R250" s="46">
        <v>0</v>
      </c>
      <c r="S250" s="46">
        <v>0</v>
      </c>
      <c r="T250" s="46">
        <v>0</v>
      </c>
      <c r="U250" s="46">
        <v>0</v>
      </c>
      <c r="V250" s="46" t="e">
        <v>#N/A</v>
      </c>
      <c r="W250" s="46" t="e">
        <v>#N/A</v>
      </c>
      <c r="X250" s="46" t="e">
        <v>#N/A</v>
      </c>
      <c r="Y250" s="46" t="e">
        <v>#N/A</v>
      </c>
      <c r="Z250" s="46" t="e">
        <v>#N/A</v>
      </c>
      <c r="AA250" s="46" t="e">
        <v>#N/A</v>
      </c>
      <c r="AB250" s="46" t="e">
        <v>#N/A</v>
      </c>
      <c r="AC250" s="46" t="e">
        <v>#N/A</v>
      </c>
      <c r="AD250" s="46" t="e">
        <v>#N/A</v>
      </c>
      <c r="AE250" s="46" t="e">
        <v>#N/A</v>
      </c>
      <c r="AF250" s="46" t="e">
        <v>#N/A</v>
      </c>
      <c r="AG250" s="46" t="e">
        <v>#N/A</v>
      </c>
    </row>
    <row r="251" spans="1:33" x14ac:dyDescent="0.3">
      <c r="A251" s="45">
        <v>134</v>
      </c>
      <c r="B251" s="3">
        <v>0</v>
      </c>
      <c r="C251" s="3">
        <v>0</v>
      </c>
      <c r="D251" s="3">
        <v>0</v>
      </c>
      <c r="E251" s="3">
        <v>0</v>
      </c>
      <c r="F251" s="3">
        <v>0</v>
      </c>
      <c r="G251" s="3">
        <v>0</v>
      </c>
      <c r="H251" s="3">
        <v>0</v>
      </c>
      <c r="I251" s="3">
        <v>0</v>
      </c>
      <c r="J251" s="3">
        <v>0</v>
      </c>
      <c r="K251" s="3">
        <v>0</v>
      </c>
      <c r="L251" s="3">
        <v>0</v>
      </c>
      <c r="M251" s="3">
        <v>0</v>
      </c>
      <c r="N251" s="3">
        <v>0</v>
      </c>
      <c r="O251" s="3">
        <v>0</v>
      </c>
      <c r="P251" s="3">
        <v>0</v>
      </c>
      <c r="Q251" s="46">
        <v>0</v>
      </c>
      <c r="R251" s="46">
        <v>0</v>
      </c>
      <c r="S251" s="46">
        <v>0</v>
      </c>
      <c r="T251" s="46">
        <v>0</v>
      </c>
      <c r="U251" s="46">
        <v>0</v>
      </c>
      <c r="V251" s="46" t="e">
        <v>#N/A</v>
      </c>
      <c r="W251" s="46" t="e">
        <v>#N/A</v>
      </c>
      <c r="X251" s="46" t="e">
        <v>#N/A</v>
      </c>
      <c r="Y251" s="46" t="e">
        <v>#N/A</v>
      </c>
      <c r="Z251" s="46" t="e">
        <v>#N/A</v>
      </c>
      <c r="AA251" s="46" t="e">
        <v>#N/A</v>
      </c>
      <c r="AB251" s="46" t="e">
        <v>#N/A</v>
      </c>
      <c r="AC251" s="46" t="e">
        <v>#N/A</v>
      </c>
      <c r="AD251" s="46" t="e">
        <v>#N/A</v>
      </c>
      <c r="AE251" s="46" t="e">
        <v>#N/A</v>
      </c>
      <c r="AF251" s="46" t="e">
        <v>#N/A</v>
      </c>
      <c r="AG251" s="46" t="e">
        <v>#N/A</v>
      </c>
    </row>
    <row r="252" spans="1:33" x14ac:dyDescent="0.3">
      <c r="A252" s="45">
        <v>135</v>
      </c>
      <c r="B252" s="3">
        <v>0</v>
      </c>
      <c r="C252" s="3">
        <v>0</v>
      </c>
      <c r="D252" s="3">
        <v>0</v>
      </c>
      <c r="E252" s="3">
        <v>0</v>
      </c>
      <c r="F252" s="3">
        <v>0</v>
      </c>
      <c r="G252" s="3">
        <v>0</v>
      </c>
      <c r="H252" s="3">
        <v>0</v>
      </c>
      <c r="I252" s="3">
        <v>0</v>
      </c>
      <c r="J252" s="3">
        <v>0</v>
      </c>
      <c r="K252" s="3">
        <v>0</v>
      </c>
      <c r="L252" s="3">
        <v>0</v>
      </c>
      <c r="M252" s="3">
        <v>0</v>
      </c>
      <c r="N252" s="3">
        <v>0</v>
      </c>
      <c r="O252" s="3">
        <v>0</v>
      </c>
      <c r="P252" s="3">
        <v>0</v>
      </c>
      <c r="Q252" s="3">
        <v>0</v>
      </c>
      <c r="R252" s="3">
        <v>0</v>
      </c>
      <c r="S252" s="3">
        <v>0</v>
      </c>
      <c r="T252" s="3">
        <v>0</v>
      </c>
      <c r="U252" s="3">
        <v>0</v>
      </c>
      <c r="V252" s="3" t="e">
        <v>#N/A</v>
      </c>
      <c r="W252" s="3" t="e">
        <v>#N/A</v>
      </c>
      <c r="X252" s="3" t="e">
        <v>#N/A</v>
      </c>
      <c r="Y252" s="3" t="e">
        <v>#N/A</v>
      </c>
      <c r="Z252" s="3" t="e">
        <v>#N/A</v>
      </c>
      <c r="AA252" s="3" t="e">
        <v>#N/A</v>
      </c>
      <c r="AB252" s="3" t="e">
        <v>#N/A</v>
      </c>
      <c r="AC252" s="3" t="e">
        <v>#N/A</v>
      </c>
      <c r="AD252" s="3" t="e">
        <v>#N/A</v>
      </c>
      <c r="AE252" s="3" t="e">
        <v>#N/A</v>
      </c>
      <c r="AF252" s="3" t="e">
        <v>#N/A</v>
      </c>
      <c r="AG252" s="3" t="e">
        <v>#N/A</v>
      </c>
    </row>
    <row r="253" spans="1:33" x14ac:dyDescent="0.3">
      <c r="A253" s="45">
        <v>136</v>
      </c>
      <c r="B253" s="3">
        <v>0</v>
      </c>
      <c r="C253" s="3">
        <v>0</v>
      </c>
      <c r="D253" s="3">
        <v>0</v>
      </c>
      <c r="E253" s="3">
        <v>0</v>
      </c>
      <c r="F253" s="3">
        <v>0</v>
      </c>
      <c r="G253" s="3">
        <v>0</v>
      </c>
      <c r="H253" s="3">
        <v>0</v>
      </c>
      <c r="I253" s="3">
        <v>0</v>
      </c>
      <c r="J253" s="3">
        <v>0</v>
      </c>
      <c r="K253" s="3">
        <v>0</v>
      </c>
      <c r="L253" s="3">
        <v>0</v>
      </c>
      <c r="M253" s="3">
        <v>0</v>
      </c>
      <c r="N253" s="3">
        <v>0</v>
      </c>
      <c r="O253" s="3">
        <v>0</v>
      </c>
      <c r="P253" s="3">
        <v>0</v>
      </c>
      <c r="Q253" s="3">
        <v>0</v>
      </c>
      <c r="R253" s="3">
        <v>0</v>
      </c>
      <c r="S253" s="3">
        <v>0</v>
      </c>
      <c r="T253" s="3">
        <v>0</v>
      </c>
      <c r="U253" s="3">
        <v>0</v>
      </c>
      <c r="V253" s="3" t="e">
        <v>#N/A</v>
      </c>
      <c r="W253" s="3" t="e">
        <v>#N/A</v>
      </c>
      <c r="X253" s="3" t="e">
        <v>#N/A</v>
      </c>
      <c r="Y253" s="3" t="e">
        <v>#N/A</v>
      </c>
      <c r="Z253" s="3" t="e">
        <v>#N/A</v>
      </c>
      <c r="AA253" s="3" t="e">
        <v>#N/A</v>
      </c>
      <c r="AB253" s="3" t="e">
        <v>#N/A</v>
      </c>
      <c r="AC253" s="3" t="e">
        <v>#N/A</v>
      </c>
      <c r="AD253" s="3" t="e">
        <v>#N/A</v>
      </c>
      <c r="AE253" s="3" t="e">
        <v>#N/A</v>
      </c>
      <c r="AF253" s="3" t="e">
        <v>#N/A</v>
      </c>
      <c r="AG253" s="3" t="e">
        <v>#N/A</v>
      </c>
    </row>
    <row r="254" spans="1:33" x14ac:dyDescent="0.3">
      <c r="A254" s="45">
        <v>137</v>
      </c>
      <c r="B254" s="3">
        <v>0</v>
      </c>
      <c r="C254" s="3">
        <v>0</v>
      </c>
      <c r="D254" s="3">
        <v>0</v>
      </c>
      <c r="E254" s="3">
        <v>0</v>
      </c>
      <c r="F254" s="3">
        <v>0</v>
      </c>
      <c r="G254" s="3">
        <v>0</v>
      </c>
      <c r="H254" s="3">
        <v>0</v>
      </c>
      <c r="I254" s="3">
        <v>0</v>
      </c>
      <c r="J254" s="3">
        <v>0</v>
      </c>
      <c r="K254" s="3">
        <v>0</v>
      </c>
      <c r="L254" s="3">
        <v>0</v>
      </c>
      <c r="M254" s="3">
        <v>0</v>
      </c>
      <c r="N254" s="3">
        <v>0</v>
      </c>
      <c r="O254" s="3">
        <v>0</v>
      </c>
      <c r="P254" s="3">
        <v>0</v>
      </c>
      <c r="Q254" s="3">
        <v>0</v>
      </c>
      <c r="R254" s="3">
        <v>0</v>
      </c>
      <c r="S254" s="3">
        <v>0</v>
      </c>
      <c r="T254" s="3">
        <v>0</v>
      </c>
      <c r="U254" s="3">
        <v>0</v>
      </c>
      <c r="V254" s="3" t="e">
        <v>#N/A</v>
      </c>
      <c r="W254" s="3" t="e">
        <v>#N/A</v>
      </c>
      <c r="X254" s="3" t="e">
        <v>#N/A</v>
      </c>
      <c r="Y254" s="3" t="e">
        <v>#N/A</v>
      </c>
      <c r="Z254" s="3" t="e">
        <v>#N/A</v>
      </c>
      <c r="AA254" s="3" t="e">
        <v>#N/A</v>
      </c>
      <c r="AB254" s="3" t="e">
        <v>#N/A</v>
      </c>
      <c r="AC254" s="3" t="e">
        <v>#N/A</v>
      </c>
      <c r="AD254" s="3" t="e">
        <v>#N/A</v>
      </c>
      <c r="AE254" s="3" t="e">
        <v>#N/A</v>
      </c>
      <c r="AF254" s="3" t="e">
        <v>#N/A</v>
      </c>
      <c r="AG254" s="3" t="e">
        <v>#N/A</v>
      </c>
    </row>
    <row r="255" spans="1:33" x14ac:dyDescent="0.3">
      <c r="A255" s="45">
        <v>138</v>
      </c>
      <c r="B255" s="3">
        <v>0</v>
      </c>
      <c r="C255" s="3">
        <v>0</v>
      </c>
      <c r="D255" s="3">
        <v>0</v>
      </c>
      <c r="E255" s="3">
        <v>0</v>
      </c>
      <c r="F255" s="3">
        <v>0</v>
      </c>
      <c r="G255" s="3">
        <v>0</v>
      </c>
      <c r="H255" s="3">
        <v>0</v>
      </c>
      <c r="I255" s="3">
        <v>0</v>
      </c>
      <c r="J255" s="3">
        <v>0</v>
      </c>
      <c r="K255" s="3">
        <v>0</v>
      </c>
      <c r="L255" s="3">
        <v>0</v>
      </c>
      <c r="M255" s="3">
        <v>0</v>
      </c>
      <c r="N255" s="3">
        <v>0</v>
      </c>
      <c r="O255" s="3">
        <v>0</v>
      </c>
      <c r="P255" s="3">
        <v>0</v>
      </c>
      <c r="Q255" s="3">
        <v>0</v>
      </c>
      <c r="R255" s="3">
        <v>0</v>
      </c>
      <c r="S255" s="3">
        <v>0</v>
      </c>
      <c r="T255" s="3">
        <v>0</v>
      </c>
      <c r="U255" s="3">
        <v>0</v>
      </c>
      <c r="V255" s="3" t="e">
        <v>#N/A</v>
      </c>
      <c r="W255" s="3" t="e">
        <v>#N/A</v>
      </c>
      <c r="X255" s="3" t="e">
        <v>#N/A</v>
      </c>
      <c r="Y255" s="3" t="e">
        <v>#N/A</v>
      </c>
      <c r="Z255" s="3" t="e">
        <v>#N/A</v>
      </c>
      <c r="AA255" s="3" t="e">
        <v>#N/A</v>
      </c>
      <c r="AB255" s="3" t="e">
        <v>#N/A</v>
      </c>
      <c r="AC255" s="3" t="e">
        <v>#N/A</v>
      </c>
      <c r="AD255" s="3" t="e">
        <v>#N/A</v>
      </c>
      <c r="AE255" s="3" t="e">
        <v>#N/A</v>
      </c>
      <c r="AF255" s="3" t="e">
        <v>#N/A</v>
      </c>
      <c r="AG255" s="3" t="e">
        <v>#N/A</v>
      </c>
    </row>
    <row r="256" spans="1:33" x14ac:dyDescent="0.3">
      <c r="A256" s="45">
        <v>139</v>
      </c>
      <c r="B256" s="3">
        <v>0</v>
      </c>
      <c r="C256" s="3">
        <v>0</v>
      </c>
      <c r="D256" s="3">
        <v>0</v>
      </c>
      <c r="E256" s="3">
        <v>0</v>
      </c>
      <c r="F256" s="3">
        <v>0</v>
      </c>
      <c r="G256" s="3">
        <v>0</v>
      </c>
      <c r="H256" s="3">
        <v>0</v>
      </c>
      <c r="I256" s="3">
        <v>0</v>
      </c>
      <c r="J256" s="3">
        <v>0</v>
      </c>
      <c r="K256" s="3">
        <v>0</v>
      </c>
      <c r="L256" s="3">
        <v>0</v>
      </c>
      <c r="M256" s="3">
        <v>0</v>
      </c>
      <c r="N256" s="3">
        <v>0</v>
      </c>
      <c r="O256" s="3">
        <v>0</v>
      </c>
      <c r="P256" s="3">
        <v>0</v>
      </c>
      <c r="Q256" s="3">
        <v>0</v>
      </c>
      <c r="R256" s="3">
        <v>0</v>
      </c>
      <c r="S256" s="3">
        <v>0</v>
      </c>
      <c r="T256" s="3">
        <v>0</v>
      </c>
      <c r="U256" s="3">
        <v>0</v>
      </c>
      <c r="V256" s="3" t="e">
        <v>#N/A</v>
      </c>
      <c r="W256" s="3" t="e">
        <v>#N/A</v>
      </c>
      <c r="X256" s="3" t="e">
        <v>#N/A</v>
      </c>
      <c r="Y256" s="3" t="e">
        <v>#N/A</v>
      </c>
      <c r="Z256" s="3" t="e">
        <v>#N/A</v>
      </c>
      <c r="AA256" s="3" t="e">
        <v>#N/A</v>
      </c>
      <c r="AB256" s="3" t="e">
        <v>#N/A</v>
      </c>
      <c r="AC256" s="3" t="e">
        <v>#N/A</v>
      </c>
      <c r="AD256" s="3" t="e">
        <v>#N/A</v>
      </c>
      <c r="AE256" s="3" t="e">
        <v>#N/A</v>
      </c>
      <c r="AF256" s="3" t="e">
        <v>#N/A</v>
      </c>
      <c r="AG256" s="3" t="e">
        <v>#N/A</v>
      </c>
    </row>
    <row r="257" spans="1:101" x14ac:dyDescent="0.3">
      <c r="A257" s="45">
        <v>140</v>
      </c>
      <c r="B257" s="3">
        <v>0</v>
      </c>
      <c r="C257" s="3">
        <v>0</v>
      </c>
      <c r="D257" s="3">
        <v>0</v>
      </c>
      <c r="E257" s="3">
        <v>0</v>
      </c>
      <c r="F257" s="3">
        <v>0</v>
      </c>
      <c r="G257" s="3">
        <v>0</v>
      </c>
      <c r="H257" s="3">
        <v>0</v>
      </c>
      <c r="I257" s="3">
        <v>0</v>
      </c>
      <c r="J257" s="3">
        <v>0</v>
      </c>
      <c r="K257" s="3">
        <v>0</v>
      </c>
      <c r="L257" s="3">
        <v>0</v>
      </c>
      <c r="M257" s="3">
        <v>0</v>
      </c>
      <c r="N257" s="3">
        <v>0</v>
      </c>
      <c r="O257" s="3">
        <v>0</v>
      </c>
      <c r="P257" s="3">
        <v>0</v>
      </c>
      <c r="Q257" s="3">
        <v>0</v>
      </c>
      <c r="R257" s="3">
        <v>0</v>
      </c>
      <c r="S257" s="3">
        <v>0</v>
      </c>
      <c r="T257" s="3">
        <v>0</v>
      </c>
      <c r="U257" s="3">
        <v>0</v>
      </c>
      <c r="V257" s="3" t="e">
        <v>#N/A</v>
      </c>
      <c r="W257" s="3" t="e">
        <v>#N/A</v>
      </c>
      <c r="X257" s="3" t="e">
        <v>#N/A</v>
      </c>
      <c r="Y257" s="3" t="e">
        <v>#N/A</v>
      </c>
      <c r="Z257" s="3" t="e">
        <v>#N/A</v>
      </c>
      <c r="AA257" s="3" t="e">
        <v>#N/A</v>
      </c>
      <c r="AB257" s="3" t="e">
        <v>#N/A</v>
      </c>
      <c r="AC257" s="3" t="e">
        <v>#N/A</v>
      </c>
      <c r="AD257" s="3" t="e">
        <v>#N/A</v>
      </c>
      <c r="AE257" s="3" t="e">
        <v>#N/A</v>
      </c>
      <c r="AF257" s="3" t="e">
        <v>#N/A</v>
      </c>
      <c r="AG257" s="3" t="e">
        <v>#N/A</v>
      </c>
    </row>
    <row r="258" spans="1:101" x14ac:dyDescent="0.3">
      <c r="A258" s="45">
        <v>141</v>
      </c>
      <c r="B258" s="3">
        <v>0</v>
      </c>
      <c r="C258" s="3">
        <v>0</v>
      </c>
      <c r="D258" s="3">
        <v>0</v>
      </c>
      <c r="E258" s="3">
        <v>0</v>
      </c>
      <c r="F258" s="3">
        <v>0</v>
      </c>
      <c r="G258" s="3">
        <v>0</v>
      </c>
      <c r="H258" s="3">
        <v>0</v>
      </c>
      <c r="I258" s="3">
        <v>0</v>
      </c>
      <c r="J258" s="3">
        <v>0</v>
      </c>
      <c r="K258" s="3">
        <v>0</v>
      </c>
      <c r="L258" s="3">
        <v>0</v>
      </c>
      <c r="M258" s="3">
        <v>0</v>
      </c>
      <c r="N258" s="3">
        <v>0</v>
      </c>
      <c r="O258" s="3">
        <v>0</v>
      </c>
      <c r="P258" s="3">
        <v>0</v>
      </c>
      <c r="Q258" s="3">
        <v>0</v>
      </c>
      <c r="R258" s="3">
        <v>0</v>
      </c>
      <c r="S258" s="3">
        <v>0</v>
      </c>
      <c r="T258" s="3">
        <v>0</v>
      </c>
      <c r="U258" s="3">
        <v>0</v>
      </c>
      <c r="V258" s="3" t="e">
        <v>#N/A</v>
      </c>
      <c r="W258" s="3" t="e">
        <v>#N/A</v>
      </c>
      <c r="X258" s="3" t="e">
        <v>#N/A</v>
      </c>
      <c r="Y258" s="3" t="e">
        <v>#N/A</v>
      </c>
      <c r="Z258" s="3" t="e">
        <v>#N/A</v>
      </c>
      <c r="AA258" s="3" t="e">
        <v>#N/A</v>
      </c>
      <c r="AB258" s="3" t="e">
        <v>#N/A</v>
      </c>
      <c r="AC258" s="3" t="e">
        <v>#N/A</v>
      </c>
      <c r="AD258" s="3" t="e">
        <v>#N/A</v>
      </c>
      <c r="AE258" s="3" t="e">
        <v>#N/A</v>
      </c>
      <c r="AF258" s="3" t="e">
        <v>#N/A</v>
      </c>
      <c r="AG258" s="3" t="e">
        <v>#N/A</v>
      </c>
    </row>
    <row r="259" spans="1:101" x14ac:dyDescent="0.3">
      <c r="A259" s="45">
        <v>142</v>
      </c>
      <c r="B259" s="3">
        <v>0</v>
      </c>
      <c r="C259" s="3">
        <v>0</v>
      </c>
      <c r="D259" s="3">
        <v>0</v>
      </c>
      <c r="E259" s="3">
        <v>0</v>
      </c>
      <c r="F259" s="3">
        <v>0</v>
      </c>
      <c r="G259" s="3">
        <v>0</v>
      </c>
      <c r="H259" s="3">
        <v>0</v>
      </c>
      <c r="I259" s="3">
        <v>0</v>
      </c>
      <c r="J259" s="3">
        <v>0</v>
      </c>
      <c r="K259" s="3">
        <v>0</v>
      </c>
      <c r="L259" s="3">
        <v>0</v>
      </c>
      <c r="M259" s="3">
        <v>0</v>
      </c>
      <c r="N259" s="3">
        <v>0</v>
      </c>
      <c r="O259" s="3">
        <v>0</v>
      </c>
      <c r="P259" s="3">
        <v>0</v>
      </c>
      <c r="Q259" s="3">
        <v>0</v>
      </c>
      <c r="R259" s="3">
        <v>0</v>
      </c>
      <c r="S259" s="3">
        <v>0</v>
      </c>
      <c r="T259" s="3">
        <v>0</v>
      </c>
      <c r="U259" s="3">
        <v>0</v>
      </c>
      <c r="V259" s="3" t="e">
        <v>#N/A</v>
      </c>
      <c r="W259" s="3" t="e">
        <v>#N/A</v>
      </c>
      <c r="X259" s="3" t="e">
        <v>#N/A</v>
      </c>
      <c r="Y259" s="3" t="e">
        <v>#N/A</v>
      </c>
      <c r="Z259" s="3" t="e">
        <v>#N/A</v>
      </c>
      <c r="AA259" s="3" t="e">
        <v>#N/A</v>
      </c>
      <c r="AB259" s="3" t="e">
        <v>#N/A</v>
      </c>
      <c r="AC259" s="3" t="e">
        <v>#N/A</v>
      </c>
      <c r="AD259" s="3" t="e">
        <v>#N/A</v>
      </c>
      <c r="AE259" s="3" t="e">
        <v>#N/A</v>
      </c>
      <c r="AF259" s="3" t="e">
        <v>#N/A</v>
      </c>
      <c r="AG259" s="3" t="e">
        <v>#N/A</v>
      </c>
      <c r="AH259" s="3">
        <f t="shared" ref="AH259:CH259" si="171">AH257-AH255</f>
        <v>0</v>
      </c>
      <c r="AI259" s="3">
        <f t="shared" si="171"/>
        <v>0</v>
      </c>
      <c r="AJ259" s="3">
        <f t="shared" si="171"/>
        <v>0</v>
      </c>
      <c r="AK259" s="3">
        <f t="shared" si="171"/>
        <v>0</v>
      </c>
      <c r="AL259" s="3">
        <f t="shared" si="171"/>
        <v>0</v>
      </c>
      <c r="AM259" s="3">
        <f t="shared" si="171"/>
        <v>0</v>
      </c>
      <c r="AN259" s="3">
        <f t="shared" si="171"/>
        <v>0</v>
      </c>
      <c r="AO259" s="3">
        <f t="shared" si="171"/>
        <v>0</v>
      </c>
      <c r="AP259" s="3">
        <f t="shared" si="171"/>
        <v>0</v>
      </c>
      <c r="AQ259" s="3">
        <f t="shared" si="171"/>
        <v>0</v>
      </c>
      <c r="AR259" s="3">
        <f t="shared" si="171"/>
        <v>0</v>
      </c>
      <c r="AS259" s="3">
        <f t="shared" si="171"/>
        <v>0</v>
      </c>
      <c r="AT259" s="3">
        <f t="shared" si="171"/>
        <v>0</v>
      </c>
      <c r="AU259" s="3">
        <f t="shared" si="171"/>
        <v>0</v>
      </c>
      <c r="AV259" s="3">
        <f t="shared" si="171"/>
        <v>0</v>
      </c>
      <c r="AW259" s="3">
        <f t="shared" si="171"/>
        <v>0</v>
      </c>
      <c r="AX259" s="3">
        <f t="shared" si="171"/>
        <v>0</v>
      </c>
      <c r="AY259" s="3">
        <f t="shared" si="171"/>
        <v>0</v>
      </c>
      <c r="AZ259" s="3">
        <f t="shared" si="171"/>
        <v>0</v>
      </c>
      <c r="BA259" s="3">
        <f t="shared" si="171"/>
        <v>0</v>
      </c>
      <c r="BB259" s="3">
        <f t="shared" si="171"/>
        <v>0</v>
      </c>
      <c r="BC259" s="3">
        <f t="shared" si="171"/>
        <v>0</v>
      </c>
      <c r="BD259" s="3">
        <f t="shared" si="171"/>
        <v>0</v>
      </c>
      <c r="BE259" s="3">
        <f t="shared" si="171"/>
        <v>0</v>
      </c>
      <c r="BF259" s="3">
        <f t="shared" si="171"/>
        <v>0</v>
      </c>
      <c r="BG259" s="3">
        <f t="shared" si="171"/>
        <v>0</v>
      </c>
      <c r="BH259" s="3">
        <f t="shared" si="171"/>
        <v>0</v>
      </c>
      <c r="BI259" s="3">
        <f t="shared" si="171"/>
        <v>0</v>
      </c>
      <c r="BJ259" s="3">
        <f t="shared" si="171"/>
        <v>0</v>
      </c>
      <c r="BK259" s="3">
        <f t="shared" si="171"/>
        <v>0</v>
      </c>
      <c r="BL259" s="3">
        <f t="shared" si="171"/>
        <v>0</v>
      </c>
      <c r="BM259" s="3">
        <f t="shared" si="171"/>
        <v>0</v>
      </c>
      <c r="BN259" s="3">
        <f t="shared" si="171"/>
        <v>0</v>
      </c>
      <c r="BO259" s="3">
        <f t="shared" si="171"/>
        <v>0</v>
      </c>
      <c r="BP259" s="3">
        <f t="shared" si="171"/>
        <v>0</v>
      </c>
      <c r="BQ259" s="3">
        <f t="shared" si="171"/>
        <v>0</v>
      </c>
      <c r="BR259" s="3">
        <f t="shared" si="171"/>
        <v>0</v>
      </c>
      <c r="BS259" s="3">
        <f t="shared" si="171"/>
        <v>0</v>
      </c>
      <c r="BT259" s="3">
        <f t="shared" si="171"/>
        <v>0</v>
      </c>
      <c r="BU259" s="3">
        <f t="shared" si="171"/>
        <v>0</v>
      </c>
      <c r="BV259" s="3">
        <f t="shared" si="171"/>
        <v>0</v>
      </c>
      <c r="BW259" s="3">
        <f t="shared" si="171"/>
        <v>0</v>
      </c>
      <c r="BX259" s="3">
        <f t="shared" si="171"/>
        <v>0</v>
      </c>
      <c r="BY259" s="3">
        <f t="shared" si="171"/>
        <v>0</v>
      </c>
      <c r="BZ259" s="3">
        <f t="shared" si="171"/>
        <v>0</v>
      </c>
      <c r="CA259" s="3">
        <f t="shared" si="171"/>
        <v>0</v>
      </c>
      <c r="CB259" s="3">
        <f t="shared" si="171"/>
        <v>0</v>
      </c>
      <c r="CC259" s="3">
        <f t="shared" si="171"/>
        <v>0</v>
      </c>
      <c r="CD259" s="3">
        <f t="shared" si="171"/>
        <v>0</v>
      </c>
      <c r="CE259" s="3">
        <f t="shared" si="171"/>
        <v>0</v>
      </c>
      <c r="CF259" s="3">
        <f t="shared" si="171"/>
        <v>0</v>
      </c>
      <c r="CG259" s="3">
        <f t="shared" si="171"/>
        <v>0</v>
      </c>
      <c r="CH259" s="3">
        <f t="shared" si="171"/>
        <v>0</v>
      </c>
      <c r="CI259" s="3">
        <f t="shared" ref="CI259:CW259" si="172">CI257-CI255</f>
        <v>0</v>
      </c>
      <c r="CJ259" s="3">
        <f t="shared" si="172"/>
        <v>0</v>
      </c>
      <c r="CK259" s="3">
        <f t="shared" si="172"/>
        <v>0</v>
      </c>
      <c r="CL259" s="3">
        <f t="shared" si="172"/>
        <v>0</v>
      </c>
      <c r="CM259" s="3">
        <f t="shared" si="172"/>
        <v>0</v>
      </c>
      <c r="CN259" s="3">
        <f t="shared" si="172"/>
        <v>0</v>
      </c>
      <c r="CO259" s="3">
        <f t="shared" si="172"/>
        <v>0</v>
      </c>
      <c r="CP259" s="3">
        <f t="shared" si="172"/>
        <v>0</v>
      </c>
      <c r="CQ259" s="3">
        <f t="shared" si="172"/>
        <v>0</v>
      </c>
      <c r="CR259" s="3">
        <f t="shared" si="172"/>
        <v>0</v>
      </c>
      <c r="CS259" s="3">
        <f t="shared" si="172"/>
        <v>0</v>
      </c>
      <c r="CT259" s="3">
        <f t="shared" si="172"/>
        <v>0</v>
      </c>
      <c r="CU259" s="3">
        <f t="shared" si="172"/>
        <v>0</v>
      </c>
      <c r="CV259" s="3">
        <f t="shared" si="172"/>
        <v>0</v>
      </c>
      <c r="CW259" s="3">
        <f t="shared" si="172"/>
        <v>0</v>
      </c>
    </row>
    <row r="260" spans="1:101" x14ac:dyDescent="0.3">
      <c r="A260" s="45">
        <v>143</v>
      </c>
      <c r="B260" s="3">
        <v>0</v>
      </c>
      <c r="C260" s="3">
        <v>0</v>
      </c>
      <c r="D260" s="3">
        <v>0</v>
      </c>
      <c r="E260" s="3">
        <v>0</v>
      </c>
      <c r="F260" s="3">
        <v>0</v>
      </c>
      <c r="G260" s="3">
        <v>0</v>
      </c>
      <c r="H260" s="3">
        <v>0</v>
      </c>
      <c r="I260" s="3">
        <v>0</v>
      </c>
      <c r="J260" s="3">
        <v>0</v>
      </c>
      <c r="K260" s="3">
        <v>0</v>
      </c>
      <c r="L260" s="3">
        <v>0</v>
      </c>
      <c r="M260" s="3">
        <v>0</v>
      </c>
      <c r="N260" s="3">
        <v>0</v>
      </c>
      <c r="O260" s="3">
        <v>0</v>
      </c>
      <c r="P260" s="3">
        <v>0</v>
      </c>
      <c r="Q260" s="3">
        <v>0</v>
      </c>
      <c r="R260" s="3">
        <v>0</v>
      </c>
      <c r="S260" s="3">
        <v>0</v>
      </c>
      <c r="T260" s="3">
        <v>0</v>
      </c>
      <c r="U260" s="3">
        <v>0</v>
      </c>
      <c r="V260" s="3" t="e">
        <v>#N/A</v>
      </c>
      <c r="W260" s="3" t="e">
        <v>#N/A</v>
      </c>
      <c r="X260" s="3" t="e">
        <v>#N/A</v>
      </c>
      <c r="Y260" s="3" t="e">
        <v>#N/A</v>
      </c>
      <c r="Z260" s="3" t="e">
        <v>#N/A</v>
      </c>
      <c r="AA260" s="3" t="e">
        <v>#N/A</v>
      </c>
      <c r="AB260" s="3" t="e">
        <v>#N/A</v>
      </c>
      <c r="AC260" s="3" t="e">
        <v>#N/A</v>
      </c>
      <c r="AD260" s="3" t="e">
        <v>#N/A</v>
      </c>
      <c r="AE260" s="3" t="e">
        <v>#N/A</v>
      </c>
      <c r="AF260" s="3" t="e">
        <v>#N/A</v>
      </c>
      <c r="AG260" s="3" t="e">
        <v>#N/A</v>
      </c>
    </row>
    <row r="261" spans="1:101" x14ac:dyDescent="0.3">
      <c r="A261" s="45">
        <v>144</v>
      </c>
      <c r="B261" s="3">
        <v>0</v>
      </c>
      <c r="C261" s="3">
        <v>0</v>
      </c>
      <c r="D261" s="3">
        <v>0</v>
      </c>
      <c r="E261" s="3">
        <v>0</v>
      </c>
      <c r="F261" s="3">
        <v>0</v>
      </c>
      <c r="G261" s="3">
        <v>0</v>
      </c>
      <c r="H261" s="3">
        <v>0</v>
      </c>
      <c r="I261" s="3">
        <v>0</v>
      </c>
      <c r="J261" s="3">
        <v>0</v>
      </c>
      <c r="K261" s="3">
        <v>0</v>
      </c>
      <c r="L261" s="3">
        <v>0</v>
      </c>
      <c r="M261" s="3">
        <v>0</v>
      </c>
      <c r="N261" s="3">
        <v>0</v>
      </c>
      <c r="O261" s="3">
        <v>0</v>
      </c>
      <c r="P261" s="3">
        <v>0</v>
      </c>
      <c r="Q261" s="3">
        <v>0</v>
      </c>
      <c r="R261" s="3">
        <v>0</v>
      </c>
      <c r="S261" s="3">
        <v>0</v>
      </c>
      <c r="T261" s="3">
        <v>0</v>
      </c>
      <c r="U261" s="3">
        <v>0</v>
      </c>
      <c r="V261" s="3" t="e">
        <v>#N/A</v>
      </c>
      <c r="W261" s="3" t="e">
        <v>#N/A</v>
      </c>
      <c r="X261" s="3" t="e">
        <v>#N/A</v>
      </c>
      <c r="Y261" s="3" t="e">
        <v>#N/A</v>
      </c>
      <c r="Z261" s="3" t="e">
        <v>#N/A</v>
      </c>
      <c r="AA261" s="3" t="e">
        <v>#N/A</v>
      </c>
      <c r="AB261" s="3" t="e">
        <v>#N/A</v>
      </c>
      <c r="AC261" s="3" t="e">
        <v>#N/A</v>
      </c>
      <c r="AD261" s="3" t="e">
        <v>#N/A</v>
      </c>
      <c r="AE261" s="3" t="e">
        <v>#N/A</v>
      </c>
      <c r="AF261" s="3" t="e">
        <v>#N/A</v>
      </c>
      <c r="AG261" s="3" t="e">
        <v>#N/A</v>
      </c>
    </row>
    <row r="262" spans="1:101" x14ac:dyDescent="0.3">
      <c r="A262" s="45">
        <v>145</v>
      </c>
      <c r="B262" s="3">
        <v>0</v>
      </c>
      <c r="C262" s="3">
        <v>0</v>
      </c>
      <c r="D262" s="3">
        <v>0</v>
      </c>
      <c r="E262" s="3">
        <v>0</v>
      </c>
      <c r="F262" s="3">
        <v>0</v>
      </c>
      <c r="G262" s="3">
        <v>0</v>
      </c>
      <c r="H262" s="3">
        <v>0</v>
      </c>
      <c r="I262" s="3">
        <v>0</v>
      </c>
      <c r="J262" s="3">
        <v>0</v>
      </c>
      <c r="K262" s="3">
        <v>0</v>
      </c>
      <c r="L262" s="3">
        <v>0</v>
      </c>
      <c r="M262" s="3">
        <v>0</v>
      </c>
      <c r="N262" s="3">
        <v>0</v>
      </c>
      <c r="O262" s="3">
        <v>0</v>
      </c>
      <c r="P262" s="3">
        <v>0</v>
      </c>
      <c r="Q262" s="3">
        <v>0</v>
      </c>
      <c r="R262" s="3">
        <v>0</v>
      </c>
      <c r="S262" s="3">
        <v>0</v>
      </c>
      <c r="T262" s="3">
        <v>0</v>
      </c>
      <c r="U262" s="3">
        <v>0</v>
      </c>
      <c r="V262" s="3" t="e">
        <v>#N/A</v>
      </c>
      <c r="W262" s="3" t="e">
        <v>#N/A</v>
      </c>
      <c r="X262" s="3" t="e">
        <v>#N/A</v>
      </c>
      <c r="Y262" s="3" t="e">
        <v>#N/A</v>
      </c>
      <c r="Z262" s="3" t="e">
        <v>#N/A</v>
      </c>
      <c r="AA262" s="3" t="e">
        <v>#N/A</v>
      </c>
      <c r="AB262" s="3" t="e">
        <v>#N/A</v>
      </c>
      <c r="AC262" s="3" t="e">
        <v>#N/A</v>
      </c>
      <c r="AD262" s="3" t="e">
        <v>#N/A</v>
      </c>
      <c r="AE262" s="3" t="e">
        <v>#N/A</v>
      </c>
      <c r="AF262" s="3" t="e">
        <v>#N/A</v>
      </c>
      <c r="AG262" s="3" t="e">
        <v>#N/A</v>
      </c>
    </row>
    <row r="263" spans="1:101" x14ac:dyDescent="0.3">
      <c r="A263" s="45">
        <v>146</v>
      </c>
      <c r="B263" s="3">
        <v>0</v>
      </c>
      <c r="C263" s="3">
        <v>0</v>
      </c>
      <c r="D263" s="3">
        <v>0</v>
      </c>
      <c r="E263" s="3">
        <v>0</v>
      </c>
      <c r="F263" s="3">
        <v>0</v>
      </c>
      <c r="G263" s="3">
        <v>0</v>
      </c>
      <c r="H263" s="3">
        <v>0</v>
      </c>
      <c r="I263" s="3">
        <v>0</v>
      </c>
      <c r="J263" s="3">
        <v>0</v>
      </c>
      <c r="K263" s="3">
        <v>0</v>
      </c>
      <c r="L263" s="3">
        <v>0</v>
      </c>
      <c r="M263" s="3">
        <v>0</v>
      </c>
      <c r="N263" s="3">
        <v>0</v>
      </c>
      <c r="O263" s="3">
        <v>0</v>
      </c>
      <c r="P263" s="3">
        <v>0</v>
      </c>
      <c r="Q263" s="3">
        <v>0</v>
      </c>
      <c r="R263" s="3">
        <v>0</v>
      </c>
      <c r="S263" s="3">
        <v>0</v>
      </c>
      <c r="T263" s="3">
        <v>0</v>
      </c>
      <c r="U263" s="3">
        <v>0</v>
      </c>
      <c r="V263" s="3" t="e">
        <v>#N/A</v>
      </c>
      <c r="W263" s="3" t="e">
        <v>#N/A</v>
      </c>
      <c r="X263" s="3" t="e">
        <v>#N/A</v>
      </c>
      <c r="Y263" s="3" t="e">
        <v>#N/A</v>
      </c>
      <c r="Z263" s="3" t="e">
        <v>#N/A</v>
      </c>
      <c r="AA263" s="3" t="e">
        <v>#N/A</v>
      </c>
      <c r="AB263" s="3" t="e">
        <v>#N/A</v>
      </c>
      <c r="AC263" s="3" t="e">
        <v>#N/A</v>
      </c>
      <c r="AD263" s="3" t="e">
        <v>#N/A</v>
      </c>
      <c r="AE263" s="3" t="e">
        <v>#N/A</v>
      </c>
      <c r="AF263" s="3" t="e">
        <v>#N/A</v>
      </c>
      <c r="AG263" s="3" t="e">
        <v>#N/A</v>
      </c>
    </row>
    <row r="264" spans="1:101" x14ac:dyDescent="0.3">
      <c r="A264" s="45">
        <v>147</v>
      </c>
      <c r="B264" s="3">
        <v>0</v>
      </c>
      <c r="C264" s="3">
        <v>0</v>
      </c>
      <c r="D264" s="3">
        <v>0</v>
      </c>
      <c r="E264" s="3">
        <v>0</v>
      </c>
      <c r="F264" s="3">
        <v>0</v>
      </c>
      <c r="G264" s="3">
        <v>0</v>
      </c>
      <c r="H264" s="3">
        <v>0</v>
      </c>
      <c r="I264" s="3">
        <v>0</v>
      </c>
      <c r="J264" s="3">
        <v>0</v>
      </c>
      <c r="K264" s="3">
        <v>0</v>
      </c>
      <c r="L264" s="3">
        <v>0</v>
      </c>
      <c r="M264" s="3">
        <v>0</v>
      </c>
      <c r="N264" s="3">
        <v>0</v>
      </c>
      <c r="O264" s="3">
        <v>0</v>
      </c>
      <c r="P264" s="3">
        <v>0</v>
      </c>
      <c r="Q264" s="3">
        <v>0</v>
      </c>
      <c r="R264" s="3">
        <v>0</v>
      </c>
      <c r="S264" s="3">
        <v>0</v>
      </c>
      <c r="T264" s="3">
        <v>0</v>
      </c>
      <c r="U264" s="3">
        <v>0</v>
      </c>
      <c r="V264" s="3" t="e">
        <v>#N/A</v>
      </c>
      <c r="W264" s="3" t="e">
        <v>#N/A</v>
      </c>
      <c r="X264" s="3" t="e">
        <v>#N/A</v>
      </c>
      <c r="Y264" s="3" t="e">
        <v>#N/A</v>
      </c>
      <c r="Z264" s="3" t="e">
        <v>#N/A</v>
      </c>
      <c r="AA264" s="3" t="e">
        <v>#N/A</v>
      </c>
      <c r="AB264" s="3" t="e">
        <v>#N/A</v>
      </c>
      <c r="AC264" s="3" t="e">
        <v>#N/A</v>
      </c>
      <c r="AD264" s="3" t="e">
        <v>#N/A</v>
      </c>
      <c r="AE264" s="3" t="e">
        <v>#N/A</v>
      </c>
      <c r="AF264" s="3" t="e">
        <v>#N/A</v>
      </c>
      <c r="AG264" s="3" t="e">
        <v>#N/A</v>
      </c>
    </row>
    <row r="265" spans="1:101" x14ac:dyDescent="0.3">
      <c r="A265" s="45">
        <v>148</v>
      </c>
      <c r="B265" s="3">
        <v>0</v>
      </c>
      <c r="C265" s="3">
        <v>0</v>
      </c>
      <c r="D265" s="3">
        <v>0</v>
      </c>
      <c r="E265" s="3">
        <v>0</v>
      </c>
      <c r="F265" s="3">
        <v>0</v>
      </c>
      <c r="G265" s="3">
        <v>0</v>
      </c>
      <c r="H265" s="3">
        <v>0</v>
      </c>
      <c r="I265" s="3">
        <v>0</v>
      </c>
      <c r="J265" s="3">
        <v>0</v>
      </c>
      <c r="K265" s="3">
        <v>0</v>
      </c>
      <c r="L265" s="3">
        <v>0</v>
      </c>
      <c r="M265" s="3">
        <v>0</v>
      </c>
      <c r="N265" s="3">
        <v>0</v>
      </c>
      <c r="O265" s="3">
        <v>0</v>
      </c>
      <c r="P265" s="3">
        <v>0</v>
      </c>
      <c r="Q265" s="3">
        <v>0</v>
      </c>
      <c r="R265" s="3">
        <v>0</v>
      </c>
      <c r="S265" s="3">
        <v>0</v>
      </c>
      <c r="T265" s="3">
        <v>0</v>
      </c>
      <c r="U265" s="3">
        <v>0</v>
      </c>
      <c r="V265" s="3" t="e">
        <v>#N/A</v>
      </c>
      <c r="W265" s="3" t="e">
        <v>#N/A</v>
      </c>
      <c r="X265" s="3" t="e">
        <v>#N/A</v>
      </c>
      <c r="Y265" s="3" t="e">
        <v>#N/A</v>
      </c>
      <c r="Z265" s="3" t="e">
        <v>#N/A</v>
      </c>
      <c r="AA265" s="3" t="e">
        <v>#N/A</v>
      </c>
      <c r="AB265" s="3" t="e">
        <v>#N/A</v>
      </c>
      <c r="AC265" s="3" t="e">
        <v>#N/A</v>
      </c>
      <c r="AD265" s="3" t="e">
        <v>#N/A</v>
      </c>
      <c r="AE265" s="3" t="e">
        <v>#N/A</v>
      </c>
      <c r="AF265" s="3" t="e">
        <v>#N/A</v>
      </c>
      <c r="AG265" s="3" t="e">
        <v>#N/A</v>
      </c>
    </row>
    <row r="266" spans="1:101" x14ac:dyDescent="0.3">
      <c r="A266" s="45">
        <v>149</v>
      </c>
      <c r="B266" s="3">
        <v>0</v>
      </c>
      <c r="C266" s="3">
        <v>0</v>
      </c>
      <c r="D266" s="3">
        <v>0</v>
      </c>
      <c r="E266" s="3">
        <v>0</v>
      </c>
      <c r="F266" s="3">
        <v>0</v>
      </c>
      <c r="G266" s="3">
        <v>0</v>
      </c>
      <c r="H266" s="3">
        <v>0</v>
      </c>
      <c r="I266" s="3">
        <v>0</v>
      </c>
      <c r="J266" s="3">
        <v>0</v>
      </c>
      <c r="K266" s="3">
        <v>0</v>
      </c>
      <c r="L266" s="3">
        <v>0</v>
      </c>
      <c r="M266" s="3">
        <v>0</v>
      </c>
      <c r="N266" s="3">
        <v>0</v>
      </c>
      <c r="O266" s="3">
        <v>0</v>
      </c>
      <c r="P266" s="3">
        <v>0</v>
      </c>
      <c r="Q266" s="3">
        <v>0</v>
      </c>
      <c r="R266" s="3">
        <v>0</v>
      </c>
      <c r="S266" s="3">
        <v>0</v>
      </c>
      <c r="T266" s="3">
        <v>0</v>
      </c>
      <c r="U266" s="3">
        <v>0</v>
      </c>
      <c r="V266" s="3" t="e">
        <v>#N/A</v>
      </c>
      <c r="W266" s="3" t="e">
        <v>#N/A</v>
      </c>
      <c r="X266" s="3" t="e">
        <v>#N/A</v>
      </c>
      <c r="Y266" s="3" t="e">
        <v>#N/A</v>
      </c>
      <c r="Z266" s="3" t="e">
        <v>#N/A</v>
      </c>
      <c r="AA266" s="3" t="e">
        <v>#N/A</v>
      </c>
      <c r="AB266" s="3" t="e">
        <v>#N/A</v>
      </c>
      <c r="AC266" s="3" t="e">
        <v>#N/A</v>
      </c>
      <c r="AD266" s="3" t="e">
        <v>#N/A</v>
      </c>
      <c r="AE266" s="3" t="e">
        <v>#N/A</v>
      </c>
      <c r="AF266" s="3" t="e">
        <v>#N/A</v>
      </c>
      <c r="AG266" s="3" t="e">
        <v>#N/A</v>
      </c>
    </row>
    <row r="267" spans="1:101" x14ac:dyDescent="0.3">
      <c r="A267" s="45">
        <v>150</v>
      </c>
      <c r="B267" s="3">
        <v>0</v>
      </c>
      <c r="C267" s="3">
        <v>0</v>
      </c>
      <c r="D267" s="3">
        <v>0</v>
      </c>
      <c r="E267" s="3">
        <v>0</v>
      </c>
      <c r="F267" s="3">
        <v>0</v>
      </c>
      <c r="G267" s="3">
        <v>0</v>
      </c>
      <c r="H267" s="3">
        <v>0</v>
      </c>
      <c r="I267" s="3">
        <v>0</v>
      </c>
      <c r="J267" s="3">
        <v>0</v>
      </c>
      <c r="K267" s="3">
        <v>0</v>
      </c>
      <c r="L267" s="3">
        <v>0</v>
      </c>
      <c r="M267" s="3">
        <v>0</v>
      </c>
      <c r="N267" s="3">
        <v>0</v>
      </c>
      <c r="O267" s="3">
        <v>0</v>
      </c>
      <c r="P267" s="3">
        <v>0</v>
      </c>
      <c r="Q267" s="3">
        <v>0</v>
      </c>
      <c r="R267" s="3">
        <v>0</v>
      </c>
      <c r="S267" s="3">
        <v>0</v>
      </c>
      <c r="T267" s="3">
        <v>0</v>
      </c>
      <c r="U267" s="3">
        <v>0</v>
      </c>
      <c r="V267" s="3" t="e">
        <v>#N/A</v>
      </c>
      <c r="W267" s="3" t="e">
        <v>#N/A</v>
      </c>
      <c r="X267" s="3" t="e">
        <v>#N/A</v>
      </c>
      <c r="Y267" s="3" t="e">
        <v>#N/A</v>
      </c>
      <c r="Z267" s="3" t="e">
        <v>#N/A</v>
      </c>
      <c r="AA267" s="3" t="e">
        <v>#N/A</v>
      </c>
      <c r="AB267" s="3" t="e">
        <v>#N/A</v>
      </c>
      <c r="AC267" s="3" t="e">
        <v>#N/A</v>
      </c>
      <c r="AD267" s="3" t="e">
        <v>#N/A</v>
      </c>
      <c r="AE267" s="3" t="e">
        <v>#N/A</v>
      </c>
      <c r="AF267" s="3" t="e">
        <v>#N/A</v>
      </c>
      <c r="AG267" s="3" t="e">
        <v>#N/A</v>
      </c>
    </row>
    <row r="268" spans="1:101" x14ac:dyDescent="0.3">
      <c r="A268" s="45">
        <v>151</v>
      </c>
      <c r="B268" s="3">
        <v>0</v>
      </c>
      <c r="C268" s="3">
        <v>0</v>
      </c>
      <c r="D268" s="3">
        <v>0</v>
      </c>
      <c r="E268" s="3">
        <v>0</v>
      </c>
      <c r="F268" s="3">
        <v>0</v>
      </c>
      <c r="G268" s="3">
        <v>0</v>
      </c>
      <c r="H268" s="3">
        <v>0</v>
      </c>
      <c r="I268" s="3">
        <v>0</v>
      </c>
      <c r="J268" s="3">
        <v>0</v>
      </c>
      <c r="K268" s="3">
        <v>0</v>
      </c>
      <c r="L268" s="3">
        <v>0</v>
      </c>
      <c r="M268" s="3">
        <v>0</v>
      </c>
      <c r="N268" s="3">
        <v>0</v>
      </c>
      <c r="O268" s="3">
        <v>0</v>
      </c>
      <c r="P268" s="3">
        <v>0</v>
      </c>
      <c r="Q268" s="3">
        <v>0</v>
      </c>
      <c r="R268" s="3">
        <v>0</v>
      </c>
      <c r="S268" s="3">
        <v>0</v>
      </c>
      <c r="T268" s="3">
        <v>0</v>
      </c>
      <c r="U268" s="3">
        <v>0</v>
      </c>
      <c r="V268" s="3" t="e">
        <v>#N/A</v>
      </c>
      <c r="W268" s="3" t="e">
        <v>#N/A</v>
      </c>
      <c r="X268" s="3" t="e">
        <v>#N/A</v>
      </c>
      <c r="Y268" s="3" t="e">
        <v>#N/A</v>
      </c>
      <c r="Z268" s="3" t="e">
        <v>#N/A</v>
      </c>
      <c r="AA268" s="3" t="e">
        <v>#N/A</v>
      </c>
      <c r="AB268" s="3" t="e">
        <v>#N/A</v>
      </c>
      <c r="AC268" s="3" t="e">
        <v>#N/A</v>
      </c>
      <c r="AD268" s="3" t="e">
        <v>#N/A</v>
      </c>
      <c r="AE268" s="3" t="e">
        <v>#N/A</v>
      </c>
      <c r="AF268" s="3" t="e">
        <v>#N/A</v>
      </c>
      <c r="AG268" s="3" t="e">
        <v>#N/A</v>
      </c>
    </row>
    <row r="269" spans="1:101" x14ac:dyDescent="0.3">
      <c r="A269" s="45">
        <v>152</v>
      </c>
      <c r="B269" s="3">
        <v>0</v>
      </c>
      <c r="C269" s="3">
        <v>0</v>
      </c>
      <c r="D269" s="3">
        <v>0</v>
      </c>
      <c r="E269" s="3">
        <v>0</v>
      </c>
      <c r="F269" s="3">
        <v>0</v>
      </c>
      <c r="G269" s="3">
        <v>0</v>
      </c>
      <c r="H269" s="3">
        <v>0</v>
      </c>
      <c r="I269" s="3">
        <v>0</v>
      </c>
      <c r="J269" s="3">
        <v>0</v>
      </c>
      <c r="K269" s="3">
        <v>0</v>
      </c>
      <c r="L269" s="3">
        <v>0</v>
      </c>
      <c r="M269" s="3">
        <v>0</v>
      </c>
      <c r="N269" s="3">
        <v>0</v>
      </c>
      <c r="O269" s="3">
        <v>0</v>
      </c>
      <c r="P269" s="3">
        <v>0</v>
      </c>
      <c r="Q269" s="3">
        <v>0</v>
      </c>
      <c r="R269" s="3">
        <v>0</v>
      </c>
      <c r="S269" s="3">
        <v>0</v>
      </c>
      <c r="T269" s="3">
        <v>0</v>
      </c>
      <c r="U269" s="3">
        <v>0</v>
      </c>
      <c r="V269" s="3" t="e">
        <v>#N/A</v>
      </c>
      <c r="W269" s="3" t="e">
        <v>#N/A</v>
      </c>
      <c r="X269" s="3" t="e">
        <v>#N/A</v>
      </c>
      <c r="Y269" s="3" t="e">
        <v>#N/A</v>
      </c>
      <c r="Z269" s="3" t="e">
        <v>#N/A</v>
      </c>
      <c r="AA269" s="3" t="e">
        <v>#N/A</v>
      </c>
      <c r="AB269" s="3" t="e">
        <v>#N/A</v>
      </c>
      <c r="AC269" s="3" t="e">
        <v>#N/A</v>
      </c>
      <c r="AD269" s="3" t="e">
        <v>#N/A</v>
      </c>
      <c r="AE269" s="3" t="e">
        <v>#N/A</v>
      </c>
      <c r="AF269" s="3" t="e">
        <v>#N/A</v>
      </c>
      <c r="AG269" s="3" t="e">
        <v>#N/A</v>
      </c>
    </row>
    <row r="270" spans="1:101" x14ac:dyDescent="0.3">
      <c r="A270" s="45">
        <v>153</v>
      </c>
      <c r="B270" s="3">
        <v>0</v>
      </c>
      <c r="C270" s="3">
        <v>0</v>
      </c>
      <c r="D270" s="3">
        <v>0</v>
      </c>
      <c r="E270" s="3">
        <v>0</v>
      </c>
      <c r="F270" s="3">
        <v>0</v>
      </c>
      <c r="G270" s="3">
        <v>0</v>
      </c>
      <c r="H270" s="3">
        <v>0</v>
      </c>
      <c r="I270" s="3">
        <v>0</v>
      </c>
      <c r="J270" s="3">
        <v>0</v>
      </c>
      <c r="K270" s="3">
        <v>0</v>
      </c>
      <c r="L270" s="3">
        <v>0</v>
      </c>
      <c r="M270" s="3">
        <v>0</v>
      </c>
      <c r="N270" s="3">
        <v>0</v>
      </c>
      <c r="O270" s="3">
        <v>0</v>
      </c>
      <c r="P270" s="3">
        <v>0</v>
      </c>
      <c r="Q270" s="3">
        <v>0</v>
      </c>
      <c r="R270" s="3">
        <v>0</v>
      </c>
      <c r="S270" s="3">
        <v>0</v>
      </c>
      <c r="T270" s="3">
        <v>0</v>
      </c>
      <c r="U270" s="3">
        <v>0</v>
      </c>
      <c r="V270" s="3" t="e">
        <v>#N/A</v>
      </c>
      <c r="W270" s="3" t="e">
        <v>#N/A</v>
      </c>
      <c r="X270" s="3" t="e">
        <v>#N/A</v>
      </c>
      <c r="Y270" s="3" t="e">
        <v>#N/A</v>
      </c>
      <c r="Z270" s="3" t="e">
        <v>#N/A</v>
      </c>
      <c r="AA270" s="3" t="e">
        <v>#N/A</v>
      </c>
      <c r="AB270" s="3" t="e">
        <v>#N/A</v>
      </c>
      <c r="AC270" s="3" t="e">
        <v>#N/A</v>
      </c>
      <c r="AD270" s="3" t="e">
        <v>#N/A</v>
      </c>
      <c r="AE270" s="3" t="e">
        <v>#N/A</v>
      </c>
      <c r="AF270" s="3" t="e">
        <v>#N/A</v>
      </c>
      <c r="AG270" s="3" t="e">
        <v>#N/A</v>
      </c>
    </row>
    <row r="271" spans="1:101" x14ac:dyDescent="0.3">
      <c r="A271" s="45">
        <v>154</v>
      </c>
      <c r="B271" s="3">
        <v>0</v>
      </c>
      <c r="C271" s="3">
        <v>0</v>
      </c>
      <c r="D271" s="3">
        <v>0</v>
      </c>
      <c r="E271" s="3">
        <v>0</v>
      </c>
      <c r="F271" s="3">
        <v>0</v>
      </c>
      <c r="G271" s="3">
        <v>0</v>
      </c>
      <c r="H271" s="3">
        <v>0</v>
      </c>
      <c r="I271" s="3">
        <v>0</v>
      </c>
      <c r="J271" s="3">
        <v>0</v>
      </c>
      <c r="K271" s="3">
        <v>0</v>
      </c>
      <c r="L271" s="3">
        <v>0</v>
      </c>
      <c r="M271" s="3">
        <v>0</v>
      </c>
      <c r="N271" s="3">
        <v>0</v>
      </c>
      <c r="O271" s="3">
        <v>0</v>
      </c>
      <c r="P271" s="3">
        <v>0</v>
      </c>
      <c r="Q271" s="3">
        <v>0</v>
      </c>
      <c r="R271" s="3">
        <v>0</v>
      </c>
      <c r="S271" s="3">
        <v>0</v>
      </c>
      <c r="T271" s="3">
        <v>0</v>
      </c>
      <c r="U271" s="3">
        <v>0</v>
      </c>
      <c r="V271" s="3" t="e">
        <v>#N/A</v>
      </c>
      <c r="W271" s="3" t="e">
        <v>#N/A</v>
      </c>
      <c r="X271" s="3" t="e">
        <v>#N/A</v>
      </c>
      <c r="Y271" s="3" t="e">
        <v>#N/A</v>
      </c>
      <c r="Z271" s="3" t="e">
        <v>#N/A</v>
      </c>
      <c r="AA271" s="3" t="e">
        <v>#N/A</v>
      </c>
      <c r="AB271" s="3" t="e">
        <v>#N/A</v>
      </c>
      <c r="AC271" s="3" t="e">
        <v>#N/A</v>
      </c>
      <c r="AD271" s="3" t="e">
        <v>#N/A</v>
      </c>
      <c r="AE271" s="3" t="e">
        <v>#N/A</v>
      </c>
      <c r="AF271" s="3" t="e">
        <v>#N/A</v>
      </c>
      <c r="AG271" s="3" t="e">
        <v>#N/A</v>
      </c>
    </row>
    <row r="272" spans="1:101" x14ac:dyDescent="0.3">
      <c r="A272" s="45">
        <v>155</v>
      </c>
      <c r="B272" s="3">
        <v>0</v>
      </c>
      <c r="C272" s="3">
        <v>0</v>
      </c>
      <c r="D272" s="3">
        <v>0</v>
      </c>
      <c r="E272" s="3">
        <v>0</v>
      </c>
      <c r="F272" s="3">
        <v>0</v>
      </c>
      <c r="G272" s="3">
        <v>0</v>
      </c>
      <c r="H272" s="3">
        <v>0</v>
      </c>
      <c r="I272" s="3">
        <v>0</v>
      </c>
      <c r="J272" s="3">
        <v>0</v>
      </c>
      <c r="K272" s="3">
        <v>0</v>
      </c>
      <c r="L272" s="3">
        <v>0</v>
      </c>
      <c r="M272" s="3">
        <v>0</v>
      </c>
      <c r="N272" s="3">
        <v>0</v>
      </c>
      <c r="O272" s="3">
        <v>0</v>
      </c>
      <c r="P272" s="3">
        <v>0</v>
      </c>
      <c r="Q272" s="3">
        <v>0</v>
      </c>
      <c r="R272" s="3">
        <v>0</v>
      </c>
      <c r="S272" s="3">
        <v>0</v>
      </c>
      <c r="T272" s="3">
        <v>0</v>
      </c>
      <c r="U272" s="3">
        <v>0</v>
      </c>
      <c r="V272" s="3" t="e">
        <v>#N/A</v>
      </c>
      <c r="W272" s="3" t="e">
        <v>#N/A</v>
      </c>
      <c r="X272" s="3" t="e">
        <v>#N/A</v>
      </c>
      <c r="Y272" s="3" t="e">
        <v>#N/A</v>
      </c>
      <c r="Z272" s="3" t="e">
        <v>#N/A</v>
      </c>
      <c r="AA272" s="3" t="e">
        <v>#N/A</v>
      </c>
      <c r="AB272" s="3" t="e">
        <v>#N/A</v>
      </c>
      <c r="AC272" s="3" t="e">
        <v>#N/A</v>
      </c>
      <c r="AD272" s="3" t="e">
        <v>#N/A</v>
      </c>
      <c r="AE272" s="3" t="e">
        <v>#N/A</v>
      </c>
      <c r="AF272" s="3" t="e">
        <v>#N/A</v>
      </c>
      <c r="AG272" s="3" t="e">
        <v>#N/A</v>
      </c>
    </row>
    <row r="273" spans="1:33" x14ac:dyDescent="0.3">
      <c r="A273" s="45">
        <v>156</v>
      </c>
      <c r="B273" s="3">
        <v>0</v>
      </c>
      <c r="C273" s="3">
        <v>0</v>
      </c>
      <c r="D273" s="3">
        <v>0</v>
      </c>
      <c r="E273" s="3">
        <v>0</v>
      </c>
      <c r="F273" s="3">
        <v>0</v>
      </c>
      <c r="G273" s="3">
        <v>0</v>
      </c>
      <c r="H273" s="3">
        <v>0</v>
      </c>
      <c r="I273" s="3">
        <v>0</v>
      </c>
      <c r="J273" s="3">
        <v>0</v>
      </c>
      <c r="K273" s="3">
        <v>0</v>
      </c>
      <c r="L273" s="3">
        <v>0</v>
      </c>
      <c r="M273" s="3">
        <v>0</v>
      </c>
      <c r="N273" s="3">
        <v>0</v>
      </c>
      <c r="O273" s="3">
        <v>0</v>
      </c>
      <c r="P273" s="3">
        <v>0</v>
      </c>
      <c r="Q273" s="3">
        <v>0</v>
      </c>
      <c r="R273" s="3">
        <v>0</v>
      </c>
      <c r="S273" s="3">
        <v>0</v>
      </c>
      <c r="T273" s="3">
        <v>0</v>
      </c>
      <c r="U273" s="3">
        <v>0</v>
      </c>
      <c r="V273" s="3" t="e">
        <v>#N/A</v>
      </c>
      <c r="W273" s="3" t="e">
        <v>#N/A</v>
      </c>
      <c r="X273" s="3" t="e">
        <v>#N/A</v>
      </c>
      <c r="Y273" s="3" t="e">
        <v>#N/A</v>
      </c>
      <c r="Z273" s="3" t="e">
        <v>#N/A</v>
      </c>
      <c r="AA273" s="3" t="e">
        <v>#N/A</v>
      </c>
      <c r="AB273" s="3" t="e">
        <v>#N/A</v>
      </c>
      <c r="AC273" s="3" t="e">
        <v>#N/A</v>
      </c>
      <c r="AD273" s="3" t="e">
        <v>#N/A</v>
      </c>
      <c r="AE273" s="3" t="e">
        <v>#N/A</v>
      </c>
      <c r="AF273" s="3" t="e">
        <v>#N/A</v>
      </c>
      <c r="AG273" s="3" t="e">
        <v>#N/A</v>
      </c>
    </row>
    <row r="274" spans="1:33" x14ac:dyDescent="0.3">
      <c r="A274" s="45">
        <v>157</v>
      </c>
      <c r="B274" s="3">
        <v>0</v>
      </c>
      <c r="C274" s="3">
        <v>0</v>
      </c>
      <c r="D274" s="3">
        <v>0</v>
      </c>
      <c r="E274" s="3">
        <v>0</v>
      </c>
      <c r="F274" s="3">
        <v>0</v>
      </c>
      <c r="G274" s="3">
        <v>0</v>
      </c>
      <c r="H274" s="3">
        <v>0</v>
      </c>
      <c r="I274" s="3">
        <v>0</v>
      </c>
      <c r="J274" s="3">
        <v>0</v>
      </c>
      <c r="K274" s="3">
        <v>0</v>
      </c>
      <c r="L274" s="3">
        <v>0</v>
      </c>
      <c r="M274" s="3">
        <v>0</v>
      </c>
      <c r="N274" s="3">
        <v>0</v>
      </c>
      <c r="O274" s="3">
        <v>0</v>
      </c>
      <c r="P274" s="3">
        <v>0</v>
      </c>
      <c r="Q274" s="3">
        <v>0</v>
      </c>
      <c r="R274" s="3">
        <v>0</v>
      </c>
      <c r="S274" s="3">
        <v>0</v>
      </c>
      <c r="T274" s="3">
        <v>0</v>
      </c>
      <c r="U274" s="3">
        <v>0</v>
      </c>
      <c r="V274" s="3" t="e">
        <v>#N/A</v>
      </c>
      <c r="W274" s="3" t="e">
        <v>#N/A</v>
      </c>
      <c r="X274" s="3" t="e">
        <v>#N/A</v>
      </c>
      <c r="Y274" s="3" t="e">
        <v>#N/A</v>
      </c>
      <c r="Z274" s="3" t="e">
        <v>#N/A</v>
      </c>
      <c r="AA274" s="3" t="e">
        <v>#N/A</v>
      </c>
      <c r="AB274" s="3" t="e">
        <v>#N/A</v>
      </c>
      <c r="AC274" s="3" t="e">
        <v>#N/A</v>
      </c>
      <c r="AD274" s="3" t="e">
        <v>#N/A</v>
      </c>
      <c r="AE274" s="3" t="e">
        <v>#N/A</v>
      </c>
      <c r="AF274" s="3" t="e">
        <v>#N/A</v>
      </c>
      <c r="AG274" s="3" t="e">
        <v>#N/A</v>
      </c>
    </row>
    <row r="275" spans="1:33" x14ac:dyDescent="0.3">
      <c r="A275" s="45">
        <v>158</v>
      </c>
      <c r="B275" s="3">
        <v>0</v>
      </c>
      <c r="C275" s="3">
        <v>0</v>
      </c>
      <c r="D275" s="3">
        <v>0</v>
      </c>
      <c r="E275" s="3">
        <v>0</v>
      </c>
      <c r="F275" s="3">
        <v>0</v>
      </c>
      <c r="G275" s="3">
        <v>0</v>
      </c>
      <c r="H275" s="3">
        <v>0</v>
      </c>
      <c r="I275" s="3">
        <v>0</v>
      </c>
      <c r="J275" s="3">
        <v>0</v>
      </c>
      <c r="K275" s="3">
        <v>0</v>
      </c>
      <c r="L275" s="3">
        <v>0</v>
      </c>
      <c r="M275" s="3">
        <v>0</v>
      </c>
      <c r="N275" s="3">
        <v>0</v>
      </c>
      <c r="O275" s="3">
        <v>0</v>
      </c>
      <c r="P275" s="3">
        <v>0</v>
      </c>
      <c r="Q275" s="3">
        <v>0</v>
      </c>
      <c r="R275" s="3">
        <v>0</v>
      </c>
      <c r="S275" s="3">
        <v>0</v>
      </c>
      <c r="T275" s="3">
        <v>0</v>
      </c>
      <c r="U275" s="3">
        <v>0</v>
      </c>
      <c r="V275" s="3" t="e">
        <v>#N/A</v>
      </c>
      <c r="W275" s="3" t="e">
        <v>#N/A</v>
      </c>
      <c r="X275" s="3" t="e">
        <v>#N/A</v>
      </c>
      <c r="Y275" s="3" t="e">
        <v>#N/A</v>
      </c>
      <c r="Z275" s="3" t="e">
        <v>#N/A</v>
      </c>
      <c r="AA275" s="3" t="e">
        <v>#N/A</v>
      </c>
      <c r="AB275" s="3" t="e">
        <v>#N/A</v>
      </c>
      <c r="AC275" s="3" t="e">
        <v>#N/A</v>
      </c>
      <c r="AD275" s="3" t="e">
        <v>#N/A</v>
      </c>
      <c r="AE275" s="3" t="e">
        <v>#N/A</v>
      </c>
      <c r="AF275" s="3" t="e">
        <v>#N/A</v>
      </c>
      <c r="AG275" s="3" t="e">
        <v>#N/A</v>
      </c>
    </row>
    <row r="276" spans="1:33" x14ac:dyDescent="0.3">
      <c r="A276" s="45">
        <v>159</v>
      </c>
      <c r="B276" s="3">
        <v>0</v>
      </c>
      <c r="C276" s="3">
        <v>0</v>
      </c>
      <c r="D276" s="3">
        <v>0</v>
      </c>
      <c r="E276" s="3">
        <v>0</v>
      </c>
      <c r="F276" s="3">
        <v>0</v>
      </c>
      <c r="G276" s="3">
        <v>0</v>
      </c>
      <c r="H276" s="3">
        <v>0</v>
      </c>
      <c r="I276" s="3">
        <v>0</v>
      </c>
      <c r="J276" s="3">
        <v>0</v>
      </c>
      <c r="K276" s="3">
        <v>0</v>
      </c>
      <c r="L276" s="3">
        <v>0</v>
      </c>
      <c r="M276" s="3">
        <v>0</v>
      </c>
      <c r="N276" s="3">
        <v>0</v>
      </c>
      <c r="O276" s="3">
        <v>0</v>
      </c>
      <c r="P276" s="3">
        <v>0</v>
      </c>
      <c r="Q276" s="3">
        <v>0</v>
      </c>
      <c r="R276" s="3">
        <v>0</v>
      </c>
      <c r="S276" s="3">
        <v>0</v>
      </c>
      <c r="T276" s="3">
        <v>0</v>
      </c>
      <c r="U276" s="3">
        <v>0</v>
      </c>
      <c r="V276" s="3" t="e">
        <v>#N/A</v>
      </c>
      <c r="W276" s="3" t="e">
        <v>#N/A</v>
      </c>
      <c r="X276" s="3" t="e">
        <v>#N/A</v>
      </c>
      <c r="Y276" s="3" t="e">
        <v>#N/A</v>
      </c>
      <c r="Z276" s="3" t="e">
        <v>#N/A</v>
      </c>
      <c r="AA276" s="3" t="e">
        <v>#N/A</v>
      </c>
      <c r="AB276" s="3" t="e">
        <v>#N/A</v>
      </c>
      <c r="AC276" s="3" t="e">
        <v>#N/A</v>
      </c>
      <c r="AD276" s="3" t="e">
        <v>#N/A</v>
      </c>
      <c r="AE276" s="3" t="e">
        <v>#N/A</v>
      </c>
      <c r="AF276" s="3" t="e">
        <v>#N/A</v>
      </c>
      <c r="AG276" s="3" t="e">
        <v>#N/A</v>
      </c>
    </row>
    <row r="277" spans="1:33" x14ac:dyDescent="0.3">
      <c r="A277" s="45">
        <v>160</v>
      </c>
      <c r="B277" s="3">
        <v>0</v>
      </c>
      <c r="C277" s="3">
        <v>0</v>
      </c>
      <c r="D277" s="3">
        <v>0</v>
      </c>
      <c r="E277" s="3">
        <v>0</v>
      </c>
      <c r="F277" s="3">
        <v>0</v>
      </c>
      <c r="G277" s="3">
        <v>0</v>
      </c>
      <c r="H277" s="3">
        <v>0</v>
      </c>
      <c r="I277" s="3">
        <v>0</v>
      </c>
      <c r="J277" s="3">
        <v>0</v>
      </c>
      <c r="K277" s="3">
        <v>0</v>
      </c>
      <c r="L277" s="3">
        <v>0</v>
      </c>
      <c r="M277" s="3">
        <v>0</v>
      </c>
      <c r="N277" s="3">
        <v>0</v>
      </c>
      <c r="O277" s="3">
        <v>0</v>
      </c>
      <c r="P277" s="3">
        <v>0</v>
      </c>
      <c r="Q277" s="3">
        <v>0</v>
      </c>
      <c r="R277" s="3">
        <v>0</v>
      </c>
      <c r="S277" s="3">
        <v>0</v>
      </c>
      <c r="T277" s="3">
        <v>0</v>
      </c>
      <c r="U277" s="3">
        <v>0</v>
      </c>
      <c r="V277" s="3" t="e">
        <v>#N/A</v>
      </c>
      <c r="W277" s="3" t="e">
        <v>#N/A</v>
      </c>
      <c r="X277" s="3" t="e">
        <v>#N/A</v>
      </c>
      <c r="Y277" s="3" t="e">
        <v>#N/A</v>
      </c>
      <c r="Z277" s="3" t="e">
        <v>#N/A</v>
      </c>
      <c r="AA277" s="3" t="e">
        <v>#N/A</v>
      </c>
      <c r="AB277" s="3" t="e">
        <v>#N/A</v>
      </c>
      <c r="AC277" s="3" t="e">
        <v>#N/A</v>
      </c>
      <c r="AD277" s="3" t="e">
        <v>#N/A</v>
      </c>
      <c r="AE277" s="3" t="e">
        <v>#N/A</v>
      </c>
      <c r="AF277" s="3" t="e">
        <v>#N/A</v>
      </c>
      <c r="AG277" s="3" t="e">
        <v>#N/A</v>
      </c>
    </row>
    <row r="278" spans="1:33" x14ac:dyDescent="0.3">
      <c r="A278" s="45">
        <v>161</v>
      </c>
      <c r="B278" s="3">
        <v>0</v>
      </c>
      <c r="C278" s="3">
        <v>0</v>
      </c>
      <c r="D278" s="3">
        <v>0</v>
      </c>
      <c r="E278" s="3">
        <v>0</v>
      </c>
      <c r="F278" s="3">
        <v>0</v>
      </c>
      <c r="G278" s="3">
        <v>0</v>
      </c>
      <c r="H278" s="3">
        <v>0</v>
      </c>
      <c r="I278" s="3">
        <v>0</v>
      </c>
      <c r="J278" s="3">
        <v>0</v>
      </c>
      <c r="K278" s="3">
        <v>0</v>
      </c>
      <c r="L278" s="3">
        <v>0</v>
      </c>
      <c r="M278" s="3">
        <v>0</v>
      </c>
      <c r="N278" s="3">
        <v>0</v>
      </c>
      <c r="O278" s="3">
        <v>0</v>
      </c>
      <c r="P278" s="3">
        <v>0</v>
      </c>
      <c r="Q278" s="3">
        <v>0</v>
      </c>
      <c r="R278" s="3">
        <v>0</v>
      </c>
      <c r="S278" s="3">
        <v>0</v>
      </c>
      <c r="T278" s="3">
        <v>0</v>
      </c>
      <c r="U278" s="3">
        <v>0</v>
      </c>
      <c r="V278" s="3" t="e">
        <v>#N/A</v>
      </c>
      <c r="W278" s="3" t="e">
        <v>#N/A</v>
      </c>
      <c r="X278" s="3" t="e">
        <v>#N/A</v>
      </c>
      <c r="Y278" s="3" t="e">
        <v>#N/A</v>
      </c>
      <c r="Z278" s="3" t="e">
        <v>#N/A</v>
      </c>
      <c r="AA278" s="3" t="e">
        <v>#N/A</v>
      </c>
      <c r="AB278" s="3" t="e">
        <v>#N/A</v>
      </c>
      <c r="AC278" s="3" t="e">
        <v>#N/A</v>
      </c>
      <c r="AD278" s="3" t="e">
        <v>#N/A</v>
      </c>
      <c r="AE278" s="3" t="e">
        <v>#N/A</v>
      </c>
      <c r="AF278" s="3" t="e">
        <v>#N/A</v>
      </c>
      <c r="AG278" s="3" t="e">
        <v>#N/A</v>
      </c>
    </row>
    <row r="279" spans="1:33" x14ac:dyDescent="0.3">
      <c r="A279" s="45">
        <v>162</v>
      </c>
      <c r="B279" s="3">
        <v>0</v>
      </c>
      <c r="C279" s="3">
        <v>0</v>
      </c>
      <c r="D279" s="3">
        <v>0</v>
      </c>
      <c r="E279" s="3">
        <v>0</v>
      </c>
      <c r="F279" s="3">
        <v>0</v>
      </c>
      <c r="G279" s="3">
        <v>0</v>
      </c>
      <c r="H279" s="3">
        <v>0</v>
      </c>
      <c r="I279" s="3">
        <v>0</v>
      </c>
      <c r="J279" s="3">
        <v>0</v>
      </c>
      <c r="K279" s="3">
        <v>0</v>
      </c>
      <c r="L279" s="3">
        <v>0</v>
      </c>
      <c r="M279" s="3">
        <v>0</v>
      </c>
      <c r="N279" s="3">
        <v>0</v>
      </c>
      <c r="O279" s="3">
        <v>0</v>
      </c>
      <c r="P279" s="3">
        <v>0</v>
      </c>
      <c r="Q279" s="3">
        <v>0</v>
      </c>
      <c r="R279" s="3">
        <v>0</v>
      </c>
      <c r="S279" s="3">
        <v>0</v>
      </c>
      <c r="T279" s="3">
        <v>0</v>
      </c>
      <c r="U279" s="3">
        <v>0</v>
      </c>
      <c r="V279" s="3" t="e">
        <v>#N/A</v>
      </c>
      <c r="W279" s="3" t="e">
        <v>#N/A</v>
      </c>
      <c r="X279" s="3" t="e">
        <v>#N/A</v>
      </c>
      <c r="Y279" s="3" t="e">
        <v>#N/A</v>
      </c>
      <c r="Z279" s="3" t="e">
        <v>#N/A</v>
      </c>
      <c r="AA279" s="3" t="e">
        <v>#N/A</v>
      </c>
      <c r="AB279" s="3" t="e">
        <v>#N/A</v>
      </c>
      <c r="AC279" s="3" t="e">
        <v>#N/A</v>
      </c>
      <c r="AD279" s="3" t="e">
        <v>#N/A</v>
      </c>
      <c r="AE279" s="3" t="e">
        <v>#N/A</v>
      </c>
      <c r="AF279" s="3" t="e">
        <v>#N/A</v>
      </c>
      <c r="AG279" s="3" t="e">
        <v>#N/A</v>
      </c>
    </row>
    <row r="280" spans="1:33" x14ac:dyDescent="0.3">
      <c r="A280" s="45">
        <v>163</v>
      </c>
      <c r="B280" s="3">
        <v>0</v>
      </c>
      <c r="C280" s="3">
        <v>0</v>
      </c>
      <c r="D280" s="3">
        <v>0</v>
      </c>
      <c r="E280" s="3">
        <v>0</v>
      </c>
      <c r="F280" s="3">
        <v>0</v>
      </c>
      <c r="G280" s="3">
        <v>0</v>
      </c>
      <c r="H280" s="3">
        <v>0</v>
      </c>
      <c r="I280" s="3">
        <v>0</v>
      </c>
      <c r="J280" s="3">
        <v>0</v>
      </c>
      <c r="K280" s="3">
        <v>0</v>
      </c>
      <c r="L280" s="3">
        <v>0</v>
      </c>
      <c r="M280" s="3">
        <v>0</v>
      </c>
      <c r="N280" s="3">
        <v>0</v>
      </c>
      <c r="O280" s="3">
        <v>0</v>
      </c>
      <c r="P280" s="3">
        <v>0</v>
      </c>
      <c r="Q280" s="3">
        <v>0</v>
      </c>
      <c r="R280" s="3">
        <v>0</v>
      </c>
      <c r="S280" s="3">
        <v>0</v>
      </c>
      <c r="T280" s="3">
        <v>0</v>
      </c>
      <c r="U280" s="3">
        <v>0</v>
      </c>
      <c r="V280" s="3" t="e">
        <v>#N/A</v>
      </c>
      <c r="W280" s="3" t="e">
        <v>#N/A</v>
      </c>
      <c r="X280" s="3" t="e">
        <v>#N/A</v>
      </c>
      <c r="Y280" s="3" t="e">
        <v>#N/A</v>
      </c>
      <c r="Z280" s="3" t="e">
        <v>#N/A</v>
      </c>
      <c r="AA280" s="3" t="e">
        <v>#N/A</v>
      </c>
      <c r="AB280" s="3" t="e">
        <v>#N/A</v>
      </c>
      <c r="AC280" s="3" t="e">
        <v>#N/A</v>
      </c>
      <c r="AD280" s="3" t="e">
        <v>#N/A</v>
      </c>
      <c r="AE280" s="3" t="e">
        <v>#N/A</v>
      </c>
      <c r="AF280" s="3" t="e">
        <v>#N/A</v>
      </c>
      <c r="AG280" s="3" t="e">
        <v>#N/A</v>
      </c>
    </row>
    <row r="281" spans="1:33" x14ac:dyDescent="0.3">
      <c r="A281" s="45">
        <v>164</v>
      </c>
      <c r="B281" s="3">
        <v>0</v>
      </c>
      <c r="C281" s="3">
        <v>0</v>
      </c>
      <c r="D281" s="3">
        <v>0</v>
      </c>
      <c r="E281" s="3">
        <v>0</v>
      </c>
      <c r="F281" s="3">
        <v>0</v>
      </c>
      <c r="G281" s="3">
        <v>0</v>
      </c>
      <c r="H281" s="3">
        <v>0</v>
      </c>
      <c r="I281" s="3">
        <v>0</v>
      </c>
      <c r="J281" s="3">
        <v>0</v>
      </c>
      <c r="K281" s="3">
        <v>0</v>
      </c>
      <c r="L281" s="3">
        <v>0</v>
      </c>
      <c r="M281" s="3">
        <v>0</v>
      </c>
      <c r="N281" s="3">
        <v>0</v>
      </c>
      <c r="O281" s="3">
        <v>0</v>
      </c>
      <c r="P281" s="3">
        <v>0</v>
      </c>
      <c r="Q281" s="3">
        <v>0</v>
      </c>
      <c r="R281" s="3">
        <v>0</v>
      </c>
      <c r="S281" s="3">
        <v>0</v>
      </c>
      <c r="T281" s="3">
        <v>0</v>
      </c>
      <c r="U281" s="3">
        <v>0</v>
      </c>
      <c r="V281" s="3" t="e">
        <v>#N/A</v>
      </c>
      <c r="W281" s="3" t="e">
        <v>#N/A</v>
      </c>
      <c r="X281" s="3" t="e">
        <v>#N/A</v>
      </c>
      <c r="Y281" s="3" t="e">
        <v>#N/A</v>
      </c>
      <c r="Z281" s="3" t="e">
        <v>#N/A</v>
      </c>
      <c r="AA281" s="3" t="e">
        <v>#N/A</v>
      </c>
      <c r="AB281" s="3" t="e">
        <v>#N/A</v>
      </c>
      <c r="AC281" s="3" t="e">
        <v>#N/A</v>
      </c>
      <c r="AD281" s="3" t="e">
        <v>#N/A</v>
      </c>
      <c r="AE281" s="3" t="e">
        <v>#N/A</v>
      </c>
      <c r="AF281" s="3" t="e">
        <v>#N/A</v>
      </c>
      <c r="AG281" s="3" t="e">
        <v>#N/A</v>
      </c>
    </row>
    <row r="282" spans="1:33" x14ac:dyDescent="0.3">
      <c r="A282" s="45">
        <v>165</v>
      </c>
      <c r="B282" s="3">
        <v>0</v>
      </c>
      <c r="C282" s="3">
        <v>0</v>
      </c>
      <c r="D282" s="3">
        <v>0</v>
      </c>
      <c r="E282" s="3">
        <v>0</v>
      </c>
      <c r="F282" s="3">
        <v>0</v>
      </c>
      <c r="G282" s="3">
        <v>0</v>
      </c>
      <c r="H282" s="3">
        <v>0</v>
      </c>
      <c r="I282" s="3">
        <v>0</v>
      </c>
      <c r="J282" s="3">
        <v>0</v>
      </c>
      <c r="K282" s="3">
        <v>0</v>
      </c>
      <c r="L282" s="3">
        <v>0</v>
      </c>
      <c r="M282" s="3">
        <v>0</v>
      </c>
      <c r="N282" s="3">
        <v>0</v>
      </c>
      <c r="O282" s="3">
        <v>0</v>
      </c>
      <c r="P282" s="3">
        <v>0</v>
      </c>
      <c r="Q282" s="3">
        <v>0</v>
      </c>
      <c r="R282" s="3">
        <v>0</v>
      </c>
      <c r="S282" s="3">
        <v>0</v>
      </c>
      <c r="T282" s="3">
        <v>0</v>
      </c>
      <c r="U282" s="3">
        <v>0</v>
      </c>
      <c r="V282" s="3" t="e">
        <v>#N/A</v>
      </c>
      <c r="W282" s="3" t="e">
        <v>#N/A</v>
      </c>
      <c r="X282" s="3" t="e">
        <v>#N/A</v>
      </c>
      <c r="Y282" s="3" t="e">
        <v>#N/A</v>
      </c>
      <c r="Z282" s="3" t="e">
        <v>#N/A</v>
      </c>
      <c r="AA282" s="3" t="e">
        <v>#N/A</v>
      </c>
      <c r="AB282" s="3" t="e">
        <v>#N/A</v>
      </c>
      <c r="AC282" s="3" t="e">
        <v>#N/A</v>
      </c>
      <c r="AD282" s="3" t="e">
        <v>#N/A</v>
      </c>
      <c r="AE282" s="3" t="e">
        <v>#N/A</v>
      </c>
      <c r="AF282" s="3" t="e">
        <v>#N/A</v>
      </c>
      <c r="AG282" s="3" t="e">
        <v>#N/A</v>
      </c>
    </row>
    <row r="283" spans="1:33" x14ac:dyDescent="0.3">
      <c r="A283" s="45">
        <v>166</v>
      </c>
      <c r="B283" s="3">
        <v>0</v>
      </c>
      <c r="C283" s="3">
        <v>0</v>
      </c>
      <c r="D283" s="3">
        <v>0</v>
      </c>
      <c r="E283" s="3">
        <v>0</v>
      </c>
      <c r="F283" s="3">
        <v>0</v>
      </c>
      <c r="G283" s="3">
        <v>0</v>
      </c>
      <c r="H283" s="3">
        <v>0</v>
      </c>
      <c r="I283" s="3">
        <v>0</v>
      </c>
      <c r="J283" s="3">
        <v>0</v>
      </c>
      <c r="K283" s="3">
        <v>0</v>
      </c>
      <c r="L283" s="3">
        <v>0</v>
      </c>
      <c r="M283" s="3">
        <v>0</v>
      </c>
      <c r="N283" s="3">
        <v>0</v>
      </c>
      <c r="O283" s="3">
        <v>0</v>
      </c>
      <c r="P283" s="3">
        <v>0</v>
      </c>
      <c r="Q283" s="3">
        <v>0</v>
      </c>
      <c r="R283" s="3">
        <v>0</v>
      </c>
      <c r="S283" s="3">
        <v>0</v>
      </c>
      <c r="T283" s="3">
        <v>0</v>
      </c>
      <c r="U283" s="3">
        <v>0</v>
      </c>
      <c r="V283" s="3" t="e">
        <v>#N/A</v>
      </c>
      <c r="W283" s="3" t="e">
        <v>#N/A</v>
      </c>
      <c r="X283" s="3" t="e">
        <v>#N/A</v>
      </c>
      <c r="Y283" s="3" t="e">
        <v>#N/A</v>
      </c>
      <c r="Z283" s="3" t="e">
        <v>#N/A</v>
      </c>
      <c r="AA283" s="3" t="e">
        <v>#N/A</v>
      </c>
      <c r="AB283" s="3" t="e">
        <v>#N/A</v>
      </c>
      <c r="AC283" s="3" t="e">
        <v>#N/A</v>
      </c>
      <c r="AD283" s="3" t="e">
        <v>#N/A</v>
      </c>
      <c r="AE283" s="3" t="e">
        <v>#N/A</v>
      </c>
      <c r="AF283" s="3" t="e">
        <v>#N/A</v>
      </c>
      <c r="AG283" s="3" t="e">
        <v>#N/A</v>
      </c>
    </row>
    <row r="284" spans="1:33" x14ac:dyDescent="0.3">
      <c r="A284" s="45">
        <v>167</v>
      </c>
      <c r="B284" s="3">
        <v>0</v>
      </c>
      <c r="C284" s="3">
        <v>0</v>
      </c>
      <c r="D284" s="3">
        <v>0</v>
      </c>
      <c r="E284" s="3">
        <v>0</v>
      </c>
      <c r="F284" s="3">
        <v>0</v>
      </c>
      <c r="G284" s="3">
        <v>0</v>
      </c>
      <c r="H284" s="3">
        <v>0</v>
      </c>
      <c r="I284" s="3">
        <v>0</v>
      </c>
      <c r="J284" s="3">
        <v>0</v>
      </c>
      <c r="K284" s="3">
        <v>0</v>
      </c>
      <c r="L284" s="3">
        <v>0</v>
      </c>
      <c r="M284" s="3">
        <v>0</v>
      </c>
      <c r="N284" s="3">
        <v>0</v>
      </c>
      <c r="O284" s="3">
        <v>0</v>
      </c>
      <c r="P284" s="3">
        <v>0</v>
      </c>
      <c r="Q284" s="3">
        <v>0</v>
      </c>
      <c r="R284" s="3">
        <v>0</v>
      </c>
      <c r="S284" s="3">
        <v>0</v>
      </c>
      <c r="T284" s="3">
        <v>0</v>
      </c>
      <c r="U284" s="3">
        <v>0</v>
      </c>
      <c r="V284" s="3" t="e">
        <v>#N/A</v>
      </c>
      <c r="W284" s="3" t="e">
        <v>#N/A</v>
      </c>
      <c r="X284" s="3" t="e">
        <v>#N/A</v>
      </c>
      <c r="Y284" s="3" t="e">
        <v>#N/A</v>
      </c>
      <c r="Z284" s="3" t="e">
        <v>#N/A</v>
      </c>
      <c r="AA284" s="3" t="e">
        <v>#N/A</v>
      </c>
      <c r="AB284" s="3" t="e">
        <v>#N/A</v>
      </c>
      <c r="AC284" s="3" t="e">
        <v>#N/A</v>
      </c>
      <c r="AD284" s="3" t="e">
        <v>#N/A</v>
      </c>
      <c r="AE284" s="3" t="e">
        <v>#N/A</v>
      </c>
      <c r="AF284" s="3" t="e">
        <v>#N/A</v>
      </c>
      <c r="AG284" s="3" t="e">
        <v>#N/A</v>
      </c>
    </row>
    <row r="285" spans="1:33" x14ac:dyDescent="0.3">
      <c r="A285" s="45">
        <v>168</v>
      </c>
      <c r="B285" s="3">
        <v>0</v>
      </c>
      <c r="C285" s="3">
        <v>0</v>
      </c>
      <c r="D285" s="3">
        <v>0</v>
      </c>
      <c r="E285" s="3">
        <v>0</v>
      </c>
      <c r="F285" s="3">
        <v>0</v>
      </c>
      <c r="G285" s="3">
        <v>0</v>
      </c>
      <c r="H285" s="3">
        <v>0</v>
      </c>
      <c r="I285" s="3">
        <v>0</v>
      </c>
      <c r="J285" s="3">
        <v>0</v>
      </c>
      <c r="K285" s="3">
        <v>0</v>
      </c>
      <c r="L285" s="3">
        <v>0</v>
      </c>
      <c r="M285" s="3">
        <v>0</v>
      </c>
      <c r="N285" s="3">
        <v>0</v>
      </c>
      <c r="O285" s="3">
        <v>0</v>
      </c>
      <c r="P285" s="3">
        <v>0</v>
      </c>
      <c r="Q285" s="3">
        <v>0</v>
      </c>
      <c r="R285" s="3">
        <v>0</v>
      </c>
      <c r="S285" s="3">
        <v>0</v>
      </c>
      <c r="T285" s="3">
        <v>0</v>
      </c>
      <c r="U285" s="3">
        <v>0</v>
      </c>
      <c r="V285" s="3" t="e">
        <v>#N/A</v>
      </c>
      <c r="W285" s="3" t="e">
        <v>#N/A</v>
      </c>
      <c r="X285" s="3" t="e">
        <v>#N/A</v>
      </c>
      <c r="Y285" s="3" t="e">
        <v>#N/A</v>
      </c>
      <c r="Z285" s="3" t="e">
        <v>#N/A</v>
      </c>
      <c r="AA285" s="3" t="e">
        <v>#N/A</v>
      </c>
      <c r="AB285" s="3" t="e">
        <v>#N/A</v>
      </c>
      <c r="AC285" s="3" t="e">
        <v>#N/A</v>
      </c>
      <c r="AD285" s="3" t="e">
        <v>#N/A</v>
      </c>
      <c r="AE285" s="3" t="e">
        <v>#N/A</v>
      </c>
      <c r="AF285" s="3" t="e">
        <v>#N/A</v>
      </c>
      <c r="AG285" s="3" t="e">
        <v>#N/A</v>
      </c>
    </row>
    <row r="286" spans="1:33" x14ac:dyDescent="0.3">
      <c r="A286" s="45">
        <v>169</v>
      </c>
      <c r="B286" s="3">
        <v>0</v>
      </c>
      <c r="C286" s="3">
        <v>0</v>
      </c>
      <c r="D286" s="3">
        <v>0</v>
      </c>
      <c r="E286" s="3">
        <v>0</v>
      </c>
      <c r="F286" s="3">
        <v>0</v>
      </c>
      <c r="G286" s="3">
        <v>0</v>
      </c>
      <c r="H286" s="3">
        <v>0</v>
      </c>
      <c r="I286" s="3">
        <v>0</v>
      </c>
      <c r="J286" s="3">
        <v>0</v>
      </c>
      <c r="K286" s="3">
        <v>0</v>
      </c>
      <c r="L286" s="3">
        <v>0</v>
      </c>
      <c r="M286" s="3">
        <v>0</v>
      </c>
      <c r="N286" s="3">
        <v>0</v>
      </c>
      <c r="O286" s="3">
        <v>0</v>
      </c>
      <c r="P286" s="3">
        <v>0</v>
      </c>
      <c r="Q286" s="3">
        <v>0</v>
      </c>
      <c r="R286" s="3">
        <v>0</v>
      </c>
      <c r="S286" s="3">
        <v>0</v>
      </c>
      <c r="T286" s="3">
        <v>0</v>
      </c>
      <c r="U286" s="3">
        <v>0</v>
      </c>
      <c r="V286" s="3" t="e">
        <v>#N/A</v>
      </c>
      <c r="W286" s="3" t="e">
        <v>#N/A</v>
      </c>
      <c r="X286" s="3" t="e">
        <v>#N/A</v>
      </c>
      <c r="Y286" s="3" t="e">
        <v>#N/A</v>
      </c>
      <c r="Z286" s="3" t="e">
        <v>#N/A</v>
      </c>
      <c r="AA286" s="3" t="e">
        <v>#N/A</v>
      </c>
      <c r="AB286" s="3" t="e">
        <v>#N/A</v>
      </c>
      <c r="AC286" s="3" t="e">
        <v>#N/A</v>
      </c>
      <c r="AD286" s="3" t="e">
        <v>#N/A</v>
      </c>
      <c r="AE286" s="3" t="e">
        <v>#N/A</v>
      </c>
      <c r="AF286" s="3" t="e">
        <v>#N/A</v>
      </c>
      <c r="AG286" s="3" t="e">
        <v>#N/A</v>
      </c>
    </row>
    <row r="287" spans="1:33" x14ac:dyDescent="0.3">
      <c r="A287" s="45">
        <v>170</v>
      </c>
      <c r="B287" s="3">
        <v>0</v>
      </c>
      <c r="C287" s="3">
        <v>0</v>
      </c>
      <c r="D287" s="3">
        <v>0</v>
      </c>
      <c r="E287" s="3">
        <v>0</v>
      </c>
      <c r="F287" s="3">
        <v>0</v>
      </c>
      <c r="G287" s="3">
        <v>0</v>
      </c>
      <c r="H287" s="3">
        <v>0</v>
      </c>
      <c r="I287" s="3">
        <v>0</v>
      </c>
      <c r="J287" s="3">
        <v>0</v>
      </c>
      <c r="K287" s="3">
        <v>0</v>
      </c>
      <c r="L287" s="3">
        <v>0</v>
      </c>
      <c r="M287" s="3">
        <v>0</v>
      </c>
      <c r="N287" s="3">
        <v>0</v>
      </c>
      <c r="O287" s="3">
        <v>0</v>
      </c>
      <c r="P287" s="3">
        <v>0</v>
      </c>
      <c r="Q287" s="3">
        <v>0</v>
      </c>
      <c r="R287" s="3">
        <v>0</v>
      </c>
      <c r="S287" s="3">
        <v>0</v>
      </c>
      <c r="T287" s="3">
        <v>0</v>
      </c>
      <c r="U287" s="3">
        <v>0</v>
      </c>
      <c r="V287" s="3" t="e">
        <v>#N/A</v>
      </c>
      <c r="W287" s="3" t="e">
        <v>#N/A</v>
      </c>
      <c r="X287" s="3" t="e">
        <v>#N/A</v>
      </c>
      <c r="Y287" s="3" t="e">
        <v>#N/A</v>
      </c>
      <c r="Z287" s="3" t="e">
        <v>#N/A</v>
      </c>
      <c r="AA287" s="3" t="e">
        <v>#N/A</v>
      </c>
      <c r="AB287" s="3" t="e">
        <v>#N/A</v>
      </c>
      <c r="AC287" s="3" t="e">
        <v>#N/A</v>
      </c>
      <c r="AD287" s="3" t="e">
        <v>#N/A</v>
      </c>
      <c r="AE287" s="3" t="e">
        <v>#N/A</v>
      </c>
      <c r="AF287" s="3" t="e">
        <v>#N/A</v>
      </c>
      <c r="AG287" s="3" t="e">
        <v>#N/A</v>
      </c>
    </row>
    <row r="288" spans="1:33" x14ac:dyDescent="0.3">
      <c r="A288" s="45">
        <v>171</v>
      </c>
      <c r="B288" s="3">
        <v>0</v>
      </c>
      <c r="C288" s="3">
        <v>0</v>
      </c>
      <c r="D288" s="3">
        <v>0</v>
      </c>
      <c r="E288" s="3">
        <v>0</v>
      </c>
      <c r="F288" s="3">
        <v>0</v>
      </c>
      <c r="G288" s="3">
        <v>0</v>
      </c>
      <c r="H288" s="3">
        <v>0</v>
      </c>
      <c r="I288" s="3">
        <v>0</v>
      </c>
      <c r="J288" s="3">
        <v>0</v>
      </c>
      <c r="K288" s="3">
        <v>0</v>
      </c>
      <c r="L288" s="3">
        <v>0</v>
      </c>
      <c r="M288" s="3">
        <v>0</v>
      </c>
      <c r="N288" s="3">
        <v>0</v>
      </c>
      <c r="O288" s="3">
        <v>0</v>
      </c>
      <c r="P288" s="3">
        <v>0</v>
      </c>
      <c r="Q288" s="3">
        <v>0</v>
      </c>
      <c r="R288" s="3">
        <v>0</v>
      </c>
      <c r="S288" s="3">
        <v>0</v>
      </c>
      <c r="T288" s="3">
        <v>0</v>
      </c>
      <c r="U288" s="3">
        <v>0</v>
      </c>
      <c r="V288" s="3" t="e">
        <v>#N/A</v>
      </c>
      <c r="W288" s="3" t="e">
        <v>#N/A</v>
      </c>
      <c r="X288" s="3" t="e">
        <v>#N/A</v>
      </c>
      <c r="Y288" s="3" t="e">
        <v>#N/A</v>
      </c>
      <c r="Z288" s="3" t="e">
        <v>#N/A</v>
      </c>
      <c r="AA288" s="3" t="e">
        <v>#N/A</v>
      </c>
      <c r="AB288" s="3" t="e">
        <v>#N/A</v>
      </c>
      <c r="AC288" s="3" t="e">
        <v>#N/A</v>
      </c>
      <c r="AD288" s="3" t="e">
        <v>#N/A</v>
      </c>
      <c r="AE288" s="3" t="e">
        <v>#N/A</v>
      </c>
      <c r="AF288" s="3" t="e">
        <v>#N/A</v>
      </c>
      <c r="AG288" s="3" t="e">
        <v>#N/A</v>
      </c>
    </row>
    <row r="289" spans="1:33" x14ac:dyDescent="0.3">
      <c r="A289" s="45">
        <v>172</v>
      </c>
      <c r="B289" s="3">
        <v>0</v>
      </c>
      <c r="C289" s="3">
        <v>0</v>
      </c>
      <c r="D289" s="3">
        <v>0</v>
      </c>
      <c r="E289" s="3">
        <v>0</v>
      </c>
      <c r="F289" s="3">
        <v>0</v>
      </c>
      <c r="G289" s="3">
        <v>0</v>
      </c>
      <c r="H289" s="3">
        <v>0</v>
      </c>
      <c r="I289" s="3">
        <v>0</v>
      </c>
      <c r="J289" s="3">
        <v>0</v>
      </c>
      <c r="K289" s="3">
        <v>0</v>
      </c>
      <c r="L289" s="3">
        <v>0</v>
      </c>
      <c r="M289" s="3">
        <v>0</v>
      </c>
      <c r="N289" s="3">
        <v>0</v>
      </c>
      <c r="O289" s="3">
        <v>0</v>
      </c>
      <c r="P289" s="3">
        <v>0</v>
      </c>
      <c r="Q289" s="3">
        <v>0</v>
      </c>
      <c r="R289" s="3">
        <v>0</v>
      </c>
      <c r="S289" s="3">
        <v>0</v>
      </c>
      <c r="T289" s="3">
        <v>0</v>
      </c>
      <c r="U289" s="3">
        <v>0</v>
      </c>
      <c r="V289" s="3" t="e">
        <v>#N/A</v>
      </c>
      <c r="W289" s="3" t="e">
        <v>#N/A</v>
      </c>
      <c r="X289" s="3" t="e">
        <v>#N/A</v>
      </c>
      <c r="Y289" s="3" t="e">
        <v>#N/A</v>
      </c>
      <c r="Z289" s="3" t="e">
        <v>#N/A</v>
      </c>
      <c r="AA289" s="3" t="e">
        <v>#N/A</v>
      </c>
      <c r="AB289" s="3" t="e">
        <v>#N/A</v>
      </c>
      <c r="AC289" s="3" t="e">
        <v>#N/A</v>
      </c>
      <c r="AD289" s="3" t="e">
        <v>#N/A</v>
      </c>
      <c r="AE289" s="3" t="e">
        <v>#N/A</v>
      </c>
      <c r="AF289" s="3" t="e">
        <v>#N/A</v>
      </c>
      <c r="AG289" s="3" t="e">
        <v>#N/A</v>
      </c>
    </row>
    <row r="290" spans="1:33" x14ac:dyDescent="0.3">
      <c r="A290" s="45">
        <v>173</v>
      </c>
      <c r="B290" s="3">
        <v>0</v>
      </c>
      <c r="C290" s="3">
        <v>0</v>
      </c>
      <c r="D290" s="3">
        <v>0</v>
      </c>
      <c r="E290" s="3">
        <v>0</v>
      </c>
      <c r="F290" s="3">
        <v>0</v>
      </c>
      <c r="G290" s="3">
        <v>0</v>
      </c>
      <c r="H290" s="3">
        <v>0</v>
      </c>
      <c r="I290" s="3">
        <v>0</v>
      </c>
      <c r="J290" s="3">
        <v>0</v>
      </c>
      <c r="K290" s="3">
        <v>0</v>
      </c>
      <c r="L290" s="3">
        <v>0</v>
      </c>
      <c r="M290" s="3">
        <v>0</v>
      </c>
      <c r="N290" s="3">
        <v>0</v>
      </c>
      <c r="O290" s="3">
        <v>0</v>
      </c>
      <c r="P290" s="3">
        <v>0</v>
      </c>
      <c r="Q290" s="3">
        <v>0</v>
      </c>
      <c r="R290" s="3">
        <v>0</v>
      </c>
      <c r="S290" s="3">
        <v>0</v>
      </c>
      <c r="T290" s="3">
        <v>0</v>
      </c>
      <c r="U290" s="3">
        <v>0</v>
      </c>
      <c r="V290" s="3" t="e">
        <v>#N/A</v>
      </c>
      <c r="W290" s="3" t="e">
        <v>#N/A</v>
      </c>
      <c r="X290" s="3" t="e">
        <v>#N/A</v>
      </c>
      <c r="Y290" s="3" t="e">
        <v>#N/A</v>
      </c>
      <c r="Z290" s="3" t="e">
        <v>#N/A</v>
      </c>
      <c r="AA290" s="3" t="e">
        <v>#N/A</v>
      </c>
      <c r="AB290" s="3" t="e">
        <v>#N/A</v>
      </c>
      <c r="AC290" s="3" t="e">
        <v>#N/A</v>
      </c>
      <c r="AD290" s="3" t="e">
        <v>#N/A</v>
      </c>
      <c r="AE290" s="3" t="e">
        <v>#N/A</v>
      </c>
      <c r="AF290" s="3" t="e">
        <v>#N/A</v>
      </c>
      <c r="AG290" s="3" t="e">
        <v>#N/A</v>
      </c>
    </row>
    <row r="291" spans="1:33" x14ac:dyDescent="0.3">
      <c r="A291" s="45">
        <v>174</v>
      </c>
      <c r="B291" s="3">
        <v>0</v>
      </c>
      <c r="C291" s="3">
        <v>0</v>
      </c>
      <c r="D291" s="3">
        <v>0</v>
      </c>
      <c r="E291" s="3">
        <v>0</v>
      </c>
      <c r="F291" s="3">
        <v>0</v>
      </c>
      <c r="G291" s="3">
        <v>0</v>
      </c>
      <c r="H291" s="3">
        <v>0</v>
      </c>
      <c r="I291" s="3">
        <v>0</v>
      </c>
      <c r="J291" s="3">
        <v>0</v>
      </c>
      <c r="K291" s="3">
        <v>0</v>
      </c>
      <c r="L291" s="3">
        <v>0</v>
      </c>
      <c r="M291" s="3">
        <v>0</v>
      </c>
      <c r="N291" s="3">
        <v>0</v>
      </c>
      <c r="O291" s="3">
        <v>0</v>
      </c>
      <c r="P291" s="3">
        <v>0</v>
      </c>
      <c r="Q291" s="3">
        <v>0</v>
      </c>
      <c r="R291" s="3">
        <v>0</v>
      </c>
      <c r="S291" s="3">
        <v>0</v>
      </c>
      <c r="T291" s="3">
        <v>0</v>
      </c>
      <c r="U291" s="3">
        <v>0</v>
      </c>
      <c r="V291" s="3" t="e">
        <v>#N/A</v>
      </c>
      <c r="W291" s="3" t="e">
        <v>#N/A</v>
      </c>
      <c r="X291" s="3" t="e">
        <v>#N/A</v>
      </c>
      <c r="Y291" s="3" t="e">
        <v>#N/A</v>
      </c>
      <c r="Z291" s="3" t="e">
        <v>#N/A</v>
      </c>
      <c r="AA291" s="3" t="e">
        <v>#N/A</v>
      </c>
      <c r="AB291" s="3" t="e">
        <v>#N/A</v>
      </c>
      <c r="AC291" s="3" t="e">
        <v>#N/A</v>
      </c>
      <c r="AD291" s="3" t="e">
        <v>#N/A</v>
      </c>
      <c r="AE291" s="3" t="e">
        <v>#N/A</v>
      </c>
      <c r="AF291" s="3" t="e">
        <v>#N/A</v>
      </c>
      <c r="AG291" s="3" t="e">
        <v>#N/A</v>
      </c>
    </row>
    <row r="292" spans="1:33" x14ac:dyDescent="0.3">
      <c r="A292" s="45">
        <v>175</v>
      </c>
      <c r="B292" s="3">
        <v>0</v>
      </c>
      <c r="C292" s="3">
        <v>0</v>
      </c>
      <c r="D292" s="3">
        <v>0</v>
      </c>
      <c r="E292" s="3">
        <v>0</v>
      </c>
      <c r="F292" s="3">
        <v>0</v>
      </c>
      <c r="G292" s="3">
        <v>0</v>
      </c>
      <c r="H292" s="3">
        <v>0</v>
      </c>
      <c r="I292" s="3">
        <v>0</v>
      </c>
      <c r="J292" s="3">
        <v>0</v>
      </c>
      <c r="K292" s="3">
        <v>0</v>
      </c>
      <c r="L292" s="3">
        <v>0</v>
      </c>
      <c r="M292" s="3">
        <v>0</v>
      </c>
      <c r="N292" s="3">
        <v>0</v>
      </c>
      <c r="O292" s="3">
        <v>0</v>
      </c>
      <c r="P292" s="3">
        <v>0</v>
      </c>
      <c r="Q292" s="3">
        <v>0</v>
      </c>
      <c r="R292" s="3">
        <v>0</v>
      </c>
      <c r="S292" s="3">
        <v>0</v>
      </c>
      <c r="T292" s="3">
        <v>0</v>
      </c>
      <c r="U292" s="3">
        <v>0</v>
      </c>
      <c r="V292" s="3" t="e">
        <v>#N/A</v>
      </c>
      <c r="W292" s="3" t="e">
        <v>#N/A</v>
      </c>
      <c r="X292" s="3" t="e">
        <v>#N/A</v>
      </c>
      <c r="Y292" s="3" t="e">
        <v>#N/A</v>
      </c>
      <c r="Z292" s="3" t="e">
        <v>#N/A</v>
      </c>
      <c r="AA292" s="3" t="e">
        <v>#N/A</v>
      </c>
      <c r="AB292" s="3" t="e">
        <v>#N/A</v>
      </c>
      <c r="AC292" s="3" t="e">
        <v>#N/A</v>
      </c>
      <c r="AD292" s="3" t="e">
        <v>#N/A</v>
      </c>
      <c r="AE292" s="3" t="e">
        <v>#N/A</v>
      </c>
      <c r="AF292" s="3" t="e">
        <v>#N/A</v>
      </c>
      <c r="AG292" s="3" t="e">
        <v>#N/A</v>
      </c>
    </row>
    <row r="293" spans="1:33" x14ac:dyDescent="0.3">
      <c r="A293" s="45">
        <v>176</v>
      </c>
      <c r="B293" s="3">
        <v>0</v>
      </c>
      <c r="C293" s="3">
        <v>0</v>
      </c>
      <c r="D293" s="3">
        <v>0</v>
      </c>
      <c r="E293" s="3">
        <v>0</v>
      </c>
      <c r="F293" s="3">
        <v>0</v>
      </c>
      <c r="G293" s="3">
        <v>0</v>
      </c>
      <c r="H293" s="3">
        <v>0</v>
      </c>
      <c r="I293" s="3">
        <v>0</v>
      </c>
      <c r="J293" s="3">
        <v>0</v>
      </c>
      <c r="K293" s="3">
        <v>0</v>
      </c>
      <c r="L293" s="3">
        <v>0</v>
      </c>
      <c r="M293" s="3">
        <v>0</v>
      </c>
      <c r="N293" s="3">
        <v>0</v>
      </c>
      <c r="O293" s="3">
        <v>0</v>
      </c>
      <c r="P293" s="3">
        <v>0</v>
      </c>
      <c r="Q293" s="3">
        <v>0</v>
      </c>
      <c r="R293" s="3">
        <v>0</v>
      </c>
      <c r="S293" s="3">
        <v>0</v>
      </c>
      <c r="T293" s="3">
        <v>0</v>
      </c>
      <c r="U293" s="3">
        <v>0</v>
      </c>
      <c r="V293" s="3" t="e">
        <v>#N/A</v>
      </c>
      <c r="W293" s="3" t="e">
        <v>#N/A</v>
      </c>
      <c r="X293" s="3" t="e">
        <v>#N/A</v>
      </c>
      <c r="Y293" s="3" t="e">
        <v>#N/A</v>
      </c>
      <c r="Z293" s="3" t="e">
        <v>#N/A</v>
      </c>
      <c r="AA293" s="3" t="e">
        <v>#N/A</v>
      </c>
      <c r="AB293" s="3" t="e">
        <v>#N/A</v>
      </c>
      <c r="AC293" s="3" t="e">
        <v>#N/A</v>
      </c>
      <c r="AD293" s="3" t="e">
        <v>#N/A</v>
      </c>
      <c r="AE293" s="3" t="e">
        <v>#N/A</v>
      </c>
      <c r="AF293" s="3" t="e">
        <v>#N/A</v>
      </c>
      <c r="AG293" s="3" t="e">
        <v>#N/A</v>
      </c>
    </row>
    <row r="294" spans="1:33" x14ac:dyDescent="0.3">
      <c r="A294" s="45">
        <v>177</v>
      </c>
      <c r="B294" s="3">
        <v>0</v>
      </c>
      <c r="C294" s="3">
        <v>0</v>
      </c>
      <c r="D294" s="3">
        <v>0</v>
      </c>
      <c r="E294" s="3">
        <v>0</v>
      </c>
      <c r="F294" s="3">
        <v>0</v>
      </c>
      <c r="G294" s="3">
        <v>0</v>
      </c>
      <c r="H294" s="3">
        <v>0</v>
      </c>
      <c r="I294" s="3">
        <v>0</v>
      </c>
      <c r="J294" s="3">
        <v>0</v>
      </c>
      <c r="K294" s="3">
        <v>0</v>
      </c>
      <c r="L294" s="3">
        <v>0</v>
      </c>
      <c r="M294" s="3">
        <v>0</v>
      </c>
      <c r="N294" s="3">
        <v>0</v>
      </c>
      <c r="O294" s="3">
        <v>0</v>
      </c>
      <c r="P294" s="3">
        <v>0</v>
      </c>
      <c r="Q294" s="3">
        <v>0</v>
      </c>
      <c r="R294" s="3">
        <v>0</v>
      </c>
      <c r="S294" s="3">
        <v>0</v>
      </c>
      <c r="T294" s="3">
        <v>0</v>
      </c>
      <c r="U294" s="3">
        <v>0</v>
      </c>
      <c r="V294" s="3" t="e">
        <v>#N/A</v>
      </c>
      <c r="W294" s="3" t="e">
        <v>#N/A</v>
      </c>
      <c r="X294" s="3" t="e">
        <v>#N/A</v>
      </c>
      <c r="Y294" s="3" t="e">
        <v>#N/A</v>
      </c>
      <c r="Z294" s="3" t="e">
        <v>#N/A</v>
      </c>
      <c r="AA294" s="3" t="e">
        <v>#N/A</v>
      </c>
      <c r="AB294" s="3" t="e">
        <v>#N/A</v>
      </c>
      <c r="AC294" s="3" t="e">
        <v>#N/A</v>
      </c>
      <c r="AD294" s="3" t="e">
        <v>#N/A</v>
      </c>
      <c r="AE294" s="3" t="e">
        <v>#N/A</v>
      </c>
      <c r="AF294" s="3" t="e">
        <v>#N/A</v>
      </c>
      <c r="AG294" s="3" t="e">
        <v>#N/A</v>
      </c>
    </row>
    <row r="295" spans="1:33" x14ac:dyDescent="0.3">
      <c r="A295" s="45">
        <v>178</v>
      </c>
      <c r="B295" s="3">
        <v>0</v>
      </c>
      <c r="C295" s="3">
        <v>0</v>
      </c>
      <c r="D295" s="3">
        <v>0</v>
      </c>
      <c r="E295" s="3">
        <v>0</v>
      </c>
      <c r="F295" s="3">
        <v>0</v>
      </c>
      <c r="G295" s="3">
        <v>0</v>
      </c>
      <c r="H295" s="3">
        <v>0</v>
      </c>
      <c r="I295" s="3">
        <v>0</v>
      </c>
      <c r="J295" s="3">
        <v>0</v>
      </c>
      <c r="K295" s="3">
        <v>0</v>
      </c>
      <c r="L295" s="3">
        <v>0</v>
      </c>
      <c r="M295" s="3">
        <v>0</v>
      </c>
      <c r="N295" s="3">
        <v>0</v>
      </c>
      <c r="O295" s="3">
        <v>0</v>
      </c>
      <c r="P295" s="3">
        <v>0</v>
      </c>
      <c r="Q295" s="3">
        <v>0</v>
      </c>
      <c r="R295" s="3">
        <v>0</v>
      </c>
      <c r="S295" s="3">
        <v>0</v>
      </c>
      <c r="T295" s="3">
        <v>0</v>
      </c>
      <c r="U295" s="3">
        <v>0</v>
      </c>
      <c r="V295" s="3" t="e">
        <v>#N/A</v>
      </c>
      <c r="W295" s="3" t="e">
        <v>#N/A</v>
      </c>
      <c r="X295" s="3" t="e">
        <v>#N/A</v>
      </c>
      <c r="Y295" s="3" t="e">
        <v>#N/A</v>
      </c>
      <c r="Z295" s="3" t="e">
        <v>#N/A</v>
      </c>
      <c r="AA295" s="3" t="e">
        <v>#N/A</v>
      </c>
      <c r="AB295" s="3" t="e">
        <v>#N/A</v>
      </c>
      <c r="AC295" s="3" t="e">
        <v>#N/A</v>
      </c>
      <c r="AD295" s="3" t="e">
        <v>#N/A</v>
      </c>
      <c r="AE295" s="3" t="e">
        <v>#N/A</v>
      </c>
      <c r="AF295" s="3" t="e">
        <v>#N/A</v>
      </c>
      <c r="AG295" s="3" t="e">
        <v>#N/A</v>
      </c>
    </row>
    <row r="296" spans="1:33" x14ac:dyDescent="0.3">
      <c r="A296" s="45">
        <v>179</v>
      </c>
      <c r="B296" s="3">
        <v>0</v>
      </c>
      <c r="C296" s="3">
        <v>0</v>
      </c>
      <c r="D296" s="3">
        <v>0</v>
      </c>
      <c r="E296" s="3">
        <v>0</v>
      </c>
      <c r="F296" s="3">
        <v>0</v>
      </c>
      <c r="G296" s="3">
        <v>0</v>
      </c>
      <c r="H296" s="3">
        <v>0</v>
      </c>
      <c r="I296" s="3">
        <v>0</v>
      </c>
      <c r="J296" s="3">
        <v>0</v>
      </c>
      <c r="K296" s="3">
        <v>0</v>
      </c>
      <c r="L296" s="3">
        <v>0</v>
      </c>
      <c r="M296" s="3">
        <v>0</v>
      </c>
      <c r="N296" s="3">
        <v>0</v>
      </c>
      <c r="O296" s="3">
        <v>0</v>
      </c>
      <c r="P296" s="3">
        <v>0</v>
      </c>
      <c r="Q296" s="3">
        <v>0</v>
      </c>
      <c r="R296" s="3">
        <v>0</v>
      </c>
      <c r="S296" s="3">
        <v>0</v>
      </c>
      <c r="T296" s="3">
        <v>0</v>
      </c>
      <c r="U296" s="3">
        <v>0</v>
      </c>
      <c r="V296" s="3" t="e">
        <v>#N/A</v>
      </c>
      <c r="W296" s="3" t="e">
        <v>#N/A</v>
      </c>
      <c r="X296" s="3" t="e">
        <v>#N/A</v>
      </c>
      <c r="Y296" s="3" t="e">
        <v>#N/A</v>
      </c>
      <c r="Z296" s="3" t="e">
        <v>#N/A</v>
      </c>
      <c r="AA296" s="3" t="e">
        <v>#N/A</v>
      </c>
      <c r="AB296" s="3" t="e">
        <v>#N/A</v>
      </c>
      <c r="AC296" s="3" t="e">
        <v>#N/A</v>
      </c>
      <c r="AD296" s="3" t="e">
        <v>#N/A</v>
      </c>
      <c r="AE296" s="3" t="e">
        <v>#N/A</v>
      </c>
      <c r="AF296" s="3" t="e">
        <v>#N/A</v>
      </c>
      <c r="AG296" s="3" t="e">
        <v>#N/A</v>
      </c>
    </row>
    <row r="297" spans="1:33" x14ac:dyDescent="0.3">
      <c r="A297" s="45">
        <v>180</v>
      </c>
      <c r="B297" s="3">
        <v>0</v>
      </c>
      <c r="C297" s="3">
        <v>0</v>
      </c>
      <c r="D297" s="3">
        <v>0</v>
      </c>
      <c r="E297" s="3">
        <v>0</v>
      </c>
      <c r="F297" s="3">
        <v>0</v>
      </c>
      <c r="G297" s="3">
        <v>0</v>
      </c>
      <c r="H297" s="3">
        <v>0</v>
      </c>
      <c r="I297" s="3">
        <v>0</v>
      </c>
      <c r="J297" s="3">
        <v>0</v>
      </c>
      <c r="K297" s="3">
        <v>0</v>
      </c>
      <c r="L297" s="3">
        <v>0</v>
      </c>
      <c r="M297" s="3">
        <v>0</v>
      </c>
      <c r="N297" s="3">
        <v>0</v>
      </c>
      <c r="O297" s="3">
        <v>0</v>
      </c>
      <c r="P297" s="3">
        <v>0</v>
      </c>
      <c r="Q297" s="3">
        <v>0</v>
      </c>
      <c r="R297" s="3">
        <v>0</v>
      </c>
      <c r="S297" s="3">
        <v>0</v>
      </c>
      <c r="T297" s="3">
        <v>0</v>
      </c>
      <c r="U297" s="3">
        <v>0</v>
      </c>
      <c r="V297" s="3" t="e">
        <v>#N/A</v>
      </c>
      <c r="W297" s="3" t="e">
        <v>#N/A</v>
      </c>
      <c r="X297" s="3" t="e">
        <v>#N/A</v>
      </c>
      <c r="Y297" s="3" t="e">
        <v>#N/A</v>
      </c>
      <c r="Z297" s="3" t="e">
        <v>#N/A</v>
      </c>
      <c r="AA297" s="3" t="e">
        <v>#N/A</v>
      </c>
      <c r="AB297" s="3" t="e">
        <v>#N/A</v>
      </c>
      <c r="AC297" s="3" t="e">
        <v>#N/A</v>
      </c>
      <c r="AD297" s="3" t="e">
        <v>#N/A</v>
      </c>
      <c r="AE297" s="3" t="e">
        <v>#N/A</v>
      </c>
      <c r="AF297" s="3" t="e">
        <v>#N/A</v>
      </c>
      <c r="AG297" s="3" t="e">
        <v>#N/A</v>
      </c>
    </row>
    <row r="298" spans="1:33" x14ac:dyDescent="0.3">
      <c r="A298" s="45">
        <v>181</v>
      </c>
      <c r="B298" s="3">
        <v>0</v>
      </c>
      <c r="C298" s="3">
        <v>0</v>
      </c>
      <c r="D298" s="3">
        <v>0</v>
      </c>
      <c r="E298" s="3">
        <v>0</v>
      </c>
      <c r="F298" s="3">
        <v>0</v>
      </c>
      <c r="G298" s="3">
        <v>0</v>
      </c>
      <c r="H298" s="3">
        <v>0</v>
      </c>
      <c r="I298" s="3">
        <v>0</v>
      </c>
      <c r="J298" s="3">
        <v>0</v>
      </c>
      <c r="K298" s="3">
        <v>0</v>
      </c>
      <c r="L298" s="3">
        <v>0</v>
      </c>
      <c r="M298" s="3">
        <v>0</v>
      </c>
      <c r="N298" s="3">
        <v>0</v>
      </c>
      <c r="O298" s="3">
        <v>0</v>
      </c>
      <c r="P298" s="3">
        <v>0</v>
      </c>
      <c r="Q298" s="3">
        <v>0</v>
      </c>
      <c r="R298" s="3">
        <v>0</v>
      </c>
      <c r="S298" s="3">
        <v>0</v>
      </c>
      <c r="T298" s="3">
        <v>0</v>
      </c>
      <c r="U298" s="3">
        <v>0</v>
      </c>
      <c r="V298" s="3" t="e">
        <v>#N/A</v>
      </c>
      <c r="W298" s="3" t="e">
        <v>#N/A</v>
      </c>
      <c r="X298" s="3" t="e">
        <v>#N/A</v>
      </c>
      <c r="Y298" s="3" t="e">
        <v>#N/A</v>
      </c>
      <c r="Z298" s="3" t="e">
        <v>#N/A</v>
      </c>
      <c r="AA298" s="3" t="e">
        <v>#N/A</v>
      </c>
      <c r="AB298" s="3" t="e">
        <v>#N/A</v>
      </c>
      <c r="AC298" s="3" t="e">
        <v>#N/A</v>
      </c>
      <c r="AD298" s="3" t="e">
        <v>#N/A</v>
      </c>
      <c r="AE298" s="3" t="e">
        <v>#N/A</v>
      </c>
      <c r="AF298" s="3" t="e">
        <v>#N/A</v>
      </c>
      <c r="AG298" s="3" t="e">
        <v>#N/A</v>
      </c>
    </row>
    <row r="299" spans="1:33" x14ac:dyDescent="0.3">
      <c r="A299" s="45">
        <v>182</v>
      </c>
      <c r="B299" s="3">
        <v>0</v>
      </c>
      <c r="C299" s="3">
        <v>0</v>
      </c>
      <c r="D299" s="3">
        <v>0</v>
      </c>
      <c r="E299" s="3">
        <v>0</v>
      </c>
      <c r="F299" s="3">
        <v>0</v>
      </c>
      <c r="G299" s="3">
        <v>0</v>
      </c>
      <c r="H299" s="3">
        <v>0</v>
      </c>
      <c r="I299" s="3">
        <v>0</v>
      </c>
      <c r="J299" s="3">
        <v>0</v>
      </c>
      <c r="K299" s="3">
        <v>0</v>
      </c>
      <c r="L299" s="3">
        <v>0</v>
      </c>
      <c r="M299" s="3">
        <v>0</v>
      </c>
      <c r="N299" s="3">
        <v>0</v>
      </c>
      <c r="O299" s="3">
        <v>0</v>
      </c>
      <c r="P299" s="3">
        <v>0</v>
      </c>
      <c r="Q299" s="3">
        <v>0</v>
      </c>
      <c r="R299" s="3">
        <v>0</v>
      </c>
      <c r="S299" s="3">
        <v>0</v>
      </c>
      <c r="T299" s="3">
        <v>0</v>
      </c>
      <c r="U299" s="3">
        <v>0</v>
      </c>
      <c r="V299" s="3" t="e">
        <v>#N/A</v>
      </c>
      <c r="W299" s="3" t="e">
        <v>#N/A</v>
      </c>
      <c r="X299" s="3" t="e">
        <v>#N/A</v>
      </c>
      <c r="Y299" s="3" t="e">
        <v>#N/A</v>
      </c>
      <c r="Z299" s="3" t="e">
        <v>#N/A</v>
      </c>
      <c r="AA299" s="3" t="e">
        <v>#N/A</v>
      </c>
      <c r="AB299" s="3" t="e">
        <v>#N/A</v>
      </c>
      <c r="AC299" s="3" t="e">
        <v>#N/A</v>
      </c>
      <c r="AD299" s="3" t="e">
        <v>#N/A</v>
      </c>
      <c r="AE299" s="3" t="e">
        <v>#N/A</v>
      </c>
      <c r="AF299" s="3" t="e">
        <v>#N/A</v>
      </c>
      <c r="AG299" s="3" t="e">
        <v>#N/A</v>
      </c>
    </row>
    <row r="300" spans="1:33" x14ac:dyDescent="0.3">
      <c r="A300" s="45">
        <v>183</v>
      </c>
      <c r="B300" s="3">
        <v>0</v>
      </c>
      <c r="C300" s="3">
        <v>0</v>
      </c>
      <c r="D300" s="3">
        <v>0</v>
      </c>
      <c r="E300" s="3">
        <v>0</v>
      </c>
      <c r="F300" s="3">
        <v>0</v>
      </c>
      <c r="G300" s="3">
        <v>0</v>
      </c>
      <c r="H300" s="3">
        <v>0</v>
      </c>
      <c r="I300" s="3">
        <v>0</v>
      </c>
      <c r="J300" s="3">
        <v>0</v>
      </c>
      <c r="K300" s="3">
        <v>0</v>
      </c>
      <c r="L300" s="3">
        <v>0</v>
      </c>
      <c r="M300" s="3">
        <v>0</v>
      </c>
      <c r="N300" s="3">
        <v>0</v>
      </c>
      <c r="O300" s="3">
        <v>0</v>
      </c>
      <c r="P300" s="3">
        <v>0</v>
      </c>
      <c r="Q300" s="3">
        <v>0</v>
      </c>
      <c r="R300" s="3">
        <v>0</v>
      </c>
      <c r="S300" s="3">
        <v>0</v>
      </c>
      <c r="T300" s="3">
        <v>0</v>
      </c>
      <c r="U300" s="3">
        <v>0</v>
      </c>
      <c r="V300" s="3" t="e">
        <v>#N/A</v>
      </c>
      <c r="W300" s="3" t="e">
        <v>#N/A</v>
      </c>
      <c r="X300" s="3" t="e">
        <v>#N/A</v>
      </c>
      <c r="Y300" s="3" t="e">
        <v>#N/A</v>
      </c>
      <c r="Z300" s="3" t="e">
        <v>#N/A</v>
      </c>
      <c r="AA300" s="3" t="e">
        <v>#N/A</v>
      </c>
      <c r="AB300" s="3" t="e">
        <v>#N/A</v>
      </c>
      <c r="AC300" s="3" t="e">
        <v>#N/A</v>
      </c>
      <c r="AD300" s="3" t="e">
        <v>#N/A</v>
      </c>
      <c r="AE300" s="3" t="e">
        <v>#N/A</v>
      </c>
      <c r="AF300" s="3" t="e">
        <v>#N/A</v>
      </c>
      <c r="AG300" s="3" t="e">
        <v>#N/A</v>
      </c>
    </row>
    <row r="301" spans="1:33" x14ac:dyDescent="0.3">
      <c r="A301" s="45">
        <v>184</v>
      </c>
      <c r="B301" s="3">
        <v>0</v>
      </c>
      <c r="C301" s="3">
        <v>0</v>
      </c>
      <c r="D301" s="3">
        <v>0</v>
      </c>
      <c r="E301" s="3">
        <v>0</v>
      </c>
      <c r="F301" s="3">
        <v>0</v>
      </c>
      <c r="G301" s="3">
        <v>0</v>
      </c>
      <c r="H301" s="3">
        <v>0</v>
      </c>
      <c r="I301" s="3">
        <v>0</v>
      </c>
      <c r="J301" s="3">
        <v>0</v>
      </c>
      <c r="K301" s="3">
        <v>0</v>
      </c>
      <c r="L301" s="3">
        <v>0</v>
      </c>
      <c r="M301" s="3">
        <v>0</v>
      </c>
      <c r="N301" s="3">
        <v>0</v>
      </c>
      <c r="O301" s="3">
        <v>0</v>
      </c>
      <c r="P301" s="3">
        <v>0</v>
      </c>
      <c r="Q301" s="3">
        <v>0</v>
      </c>
      <c r="R301" s="3">
        <v>0</v>
      </c>
      <c r="S301" s="3">
        <v>0</v>
      </c>
      <c r="T301" s="3">
        <v>0</v>
      </c>
      <c r="U301" s="3">
        <v>0</v>
      </c>
      <c r="V301" s="3" t="e">
        <v>#N/A</v>
      </c>
      <c r="W301" s="3" t="e">
        <v>#N/A</v>
      </c>
      <c r="X301" s="3" t="e">
        <v>#N/A</v>
      </c>
      <c r="Y301" s="3" t="e">
        <v>#N/A</v>
      </c>
      <c r="Z301" s="3" t="e">
        <v>#N/A</v>
      </c>
      <c r="AA301" s="3" t="e">
        <v>#N/A</v>
      </c>
      <c r="AB301" s="3" t="e">
        <v>#N/A</v>
      </c>
      <c r="AC301" s="3" t="e">
        <v>#N/A</v>
      </c>
      <c r="AD301" s="3" t="e">
        <v>#N/A</v>
      </c>
      <c r="AE301" s="3" t="e">
        <v>#N/A</v>
      </c>
      <c r="AF301" s="3" t="e">
        <v>#N/A</v>
      </c>
      <c r="AG301" s="3" t="e">
        <v>#N/A</v>
      </c>
    </row>
    <row r="302" spans="1:33" x14ac:dyDescent="0.3">
      <c r="A302" s="45">
        <v>185</v>
      </c>
      <c r="B302" s="3">
        <v>0</v>
      </c>
      <c r="C302" s="3">
        <v>0</v>
      </c>
      <c r="D302" s="3">
        <v>0</v>
      </c>
      <c r="E302" s="3">
        <v>0</v>
      </c>
      <c r="F302" s="3">
        <v>0</v>
      </c>
      <c r="G302" s="3">
        <v>0</v>
      </c>
      <c r="H302" s="3">
        <v>0</v>
      </c>
      <c r="I302" s="3">
        <v>0</v>
      </c>
      <c r="J302" s="3">
        <v>0</v>
      </c>
      <c r="K302" s="3">
        <v>0</v>
      </c>
      <c r="L302" s="3">
        <v>0</v>
      </c>
      <c r="M302" s="3">
        <v>0</v>
      </c>
      <c r="N302" s="3">
        <v>0</v>
      </c>
      <c r="O302" s="3">
        <v>0</v>
      </c>
      <c r="P302" s="3">
        <v>0</v>
      </c>
      <c r="Q302" s="3">
        <v>0</v>
      </c>
      <c r="R302" s="3">
        <v>0</v>
      </c>
      <c r="S302" s="3">
        <v>0</v>
      </c>
      <c r="T302" s="3">
        <v>0</v>
      </c>
      <c r="U302" s="3">
        <v>0</v>
      </c>
      <c r="V302" s="3" t="e">
        <v>#N/A</v>
      </c>
      <c r="W302" s="3" t="e">
        <v>#N/A</v>
      </c>
      <c r="X302" s="3" t="e">
        <v>#N/A</v>
      </c>
      <c r="Y302" s="3" t="e">
        <v>#N/A</v>
      </c>
      <c r="Z302" s="3" t="e">
        <v>#N/A</v>
      </c>
      <c r="AA302" s="3" t="e">
        <v>#N/A</v>
      </c>
      <c r="AB302" s="3" t="e">
        <v>#N/A</v>
      </c>
      <c r="AC302" s="3" t="e">
        <v>#N/A</v>
      </c>
      <c r="AD302" s="3" t="e">
        <v>#N/A</v>
      </c>
      <c r="AE302" s="3" t="e">
        <v>#N/A</v>
      </c>
      <c r="AF302" s="3" t="e">
        <v>#N/A</v>
      </c>
      <c r="AG302" s="3" t="e">
        <v>#N/A</v>
      </c>
    </row>
    <row r="303" spans="1:33" x14ac:dyDescent="0.3">
      <c r="A303" s="45">
        <v>186</v>
      </c>
      <c r="B303" s="3">
        <v>0</v>
      </c>
      <c r="C303" s="3">
        <v>0</v>
      </c>
      <c r="D303" s="3">
        <v>0</v>
      </c>
      <c r="E303" s="3">
        <v>0</v>
      </c>
      <c r="F303" s="3">
        <v>0</v>
      </c>
      <c r="G303" s="3">
        <v>0</v>
      </c>
      <c r="H303" s="3">
        <v>0</v>
      </c>
      <c r="I303" s="3">
        <v>0</v>
      </c>
      <c r="J303" s="3">
        <v>0</v>
      </c>
      <c r="K303" s="3">
        <v>0</v>
      </c>
      <c r="L303" s="3">
        <v>0</v>
      </c>
      <c r="M303" s="3">
        <v>0</v>
      </c>
      <c r="N303" s="3">
        <v>0</v>
      </c>
      <c r="O303" s="3">
        <v>0</v>
      </c>
      <c r="P303" s="3">
        <v>0</v>
      </c>
      <c r="Q303" s="3">
        <v>0</v>
      </c>
      <c r="R303" s="3">
        <v>0</v>
      </c>
      <c r="S303" s="3">
        <v>0</v>
      </c>
      <c r="T303" s="3">
        <v>0</v>
      </c>
      <c r="U303" s="3">
        <v>0</v>
      </c>
      <c r="V303" s="3" t="e">
        <v>#N/A</v>
      </c>
      <c r="W303" s="3" t="e">
        <v>#N/A</v>
      </c>
      <c r="X303" s="3" t="e">
        <v>#N/A</v>
      </c>
      <c r="Y303" s="3" t="e">
        <v>#N/A</v>
      </c>
      <c r="Z303" s="3" t="e">
        <v>#N/A</v>
      </c>
      <c r="AA303" s="3" t="e">
        <v>#N/A</v>
      </c>
      <c r="AB303" s="3" t="e">
        <v>#N/A</v>
      </c>
      <c r="AC303" s="3" t="e">
        <v>#N/A</v>
      </c>
      <c r="AD303" s="3" t="e">
        <v>#N/A</v>
      </c>
      <c r="AE303" s="3" t="e">
        <v>#N/A</v>
      </c>
      <c r="AF303" s="3" t="e">
        <v>#N/A</v>
      </c>
      <c r="AG303" s="3" t="e">
        <v>#N/A</v>
      </c>
    </row>
    <row r="304" spans="1:33" x14ac:dyDescent="0.3">
      <c r="A304" s="45">
        <v>187</v>
      </c>
      <c r="B304" s="3">
        <v>0</v>
      </c>
      <c r="C304" s="3">
        <v>0</v>
      </c>
      <c r="D304" s="3">
        <v>0</v>
      </c>
      <c r="E304" s="3">
        <v>0</v>
      </c>
      <c r="F304" s="3">
        <v>0</v>
      </c>
      <c r="G304" s="3">
        <v>0</v>
      </c>
      <c r="H304" s="3">
        <v>0</v>
      </c>
      <c r="I304" s="3">
        <v>0</v>
      </c>
      <c r="J304" s="3">
        <v>0</v>
      </c>
      <c r="K304" s="3">
        <v>0</v>
      </c>
      <c r="L304" s="3">
        <v>0</v>
      </c>
      <c r="M304" s="3">
        <v>0</v>
      </c>
      <c r="N304" s="3">
        <v>0</v>
      </c>
      <c r="O304" s="3">
        <v>0</v>
      </c>
      <c r="P304" s="3">
        <v>0</v>
      </c>
      <c r="Q304" s="3">
        <v>0</v>
      </c>
      <c r="R304" s="3">
        <v>0</v>
      </c>
      <c r="S304" s="3">
        <v>0</v>
      </c>
      <c r="T304" s="3">
        <v>0</v>
      </c>
      <c r="U304" s="3">
        <v>0</v>
      </c>
      <c r="V304" s="3" t="e">
        <v>#N/A</v>
      </c>
      <c r="W304" s="3" t="e">
        <v>#N/A</v>
      </c>
      <c r="X304" s="3" t="e">
        <v>#N/A</v>
      </c>
      <c r="Y304" s="3" t="e">
        <v>#N/A</v>
      </c>
      <c r="Z304" s="3" t="e">
        <v>#N/A</v>
      </c>
      <c r="AA304" s="3" t="e">
        <v>#N/A</v>
      </c>
      <c r="AB304" s="3" t="e">
        <v>#N/A</v>
      </c>
      <c r="AC304" s="3" t="e">
        <v>#N/A</v>
      </c>
      <c r="AD304" s="3" t="e">
        <v>#N/A</v>
      </c>
      <c r="AE304" s="3" t="e">
        <v>#N/A</v>
      </c>
      <c r="AF304" s="3" t="e">
        <v>#N/A</v>
      </c>
      <c r="AG304" s="3" t="e">
        <v>#N/A</v>
      </c>
    </row>
    <row r="305" spans="1:33" x14ac:dyDescent="0.3">
      <c r="A305" s="45">
        <v>188</v>
      </c>
      <c r="B305" s="3">
        <v>0</v>
      </c>
      <c r="C305" s="3">
        <v>0</v>
      </c>
      <c r="D305" s="3">
        <v>0</v>
      </c>
      <c r="E305" s="3">
        <v>0</v>
      </c>
      <c r="F305" s="3">
        <v>0</v>
      </c>
      <c r="G305" s="3">
        <v>0</v>
      </c>
      <c r="H305" s="3">
        <v>0</v>
      </c>
      <c r="I305" s="3">
        <v>0</v>
      </c>
      <c r="J305" s="3">
        <v>0</v>
      </c>
      <c r="K305" s="3">
        <v>0</v>
      </c>
      <c r="L305" s="3">
        <v>0</v>
      </c>
      <c r="M305" s="3">
        <v>0</v>
      </c>
      <c r="N305" s="3">
        <v>0</v>
      </c>
      <c r="O305" s="3">
        <v>0</v>
      </c>
      <c r="P305" s="3">
        <v>0</v>
      </c>
      <c r="Q305" s="3">
        <v>0</v>
      </c>
      <c r="R305" s="3">
        <v>0</v>
      </c>
      <c r="S305" s="3">
        <v>0</v>
      </c>
      <c r="T305" s="3">
        <v>0</v>
      </c>
      <c r="U305" s="3">
        <v>0</v>
      </c>
      <c r="V305" s="3" t="e">
        <v>#N/A</v>
      </c>
      <c r="W305" s="3" t="e">
        <v>#N/A</v>
      </c>
      <c r="X305" s="3" t="e">
        <v>#N/A</v>
      </c>
      <c r="Y305" s="3" t="e">
        <v>#N/A</v>
      </c>
      <c r="Z305" s="3" t="e">
        <v>#N/A</v>
      </c>
      <c r="AA305" s="3" t="e">
        <v>#N/A</v>
      </c>
      <c r="AB305" s="3" t="e">
        <v>#N/A</v>
      </c>
      <c r="AC305" s="3" t="e">
        <v>#N/A</v>
      </c>
      <c r="AD305" s="3" t="e">
        <v>#N/A</v>
      </c>
      <c r="AE305" s="3" t="e">
        <v>#N/A</v>
      </c>
      <c r="AF305" s="3" t="e">
        <v>#N/A</v>
      </c>
      <c r="AG305" s="3" t="e">
        <v>#N/A</v>
      </c>
    </row>
    <row r="306" spans="1:33" x14ac:dyDescent="0.3">
      <c r="A306" s="45">
        <v>189</v>
      </c>
      <c r="B306" s="3">
        <v>0</v>
      </c>
      <c r="C306" s="3">
        <v>0</v>
      </c>
      <c r="D306" s="3">
        <v>0</v>
      </c>
      <c r="E306" s="3">
        <v>0</v>
      </c>
      <c r="F306" s="3">
        <v>0</v>
      </c>
      <c r="G306" s="3">
        <v>0</v>
      </c>
      <c r="H306" s="3">
        <v>0</v>
      </c>
      <c r="I306" s="3">
        <v>0</v>
      </c>
      <c r="J306" s="3">
        <v>0</v>
      </c>
      <c r="K306" s="3">
        <v>0</v>
      </c>
      <c r="L306" s="3">
        <v>0</v>
      </c>
      <c r="M306" s="3">
        <v>0</v>
      </c>
      <c r="N306" s="3">
        <v>0</v>
      </c>
      <c r="O306" s="3">
        <v>0</v>
      </c>
      <c r="P306" s="3">
        <v>0</v>
      </c>
      <c r="Q306" s="3">
        <v>0</v>
      </c>
      <c r="R306" s="3">
        <v>0</v>
      </c>
      <c r="S306" s="3">
        <v>0</v>
      </c>
      <c r="T306" s="3">
        <v>0</v>
      </c>
      <c r="U306" s="3">
        <v>0</v>
      </c>
      <c r="V306" s="3" t="e">
        <v>#N/A</v>
      </c>
      <c r="W306" s="3" t="e">
        <v>#N/A</v>
      </c>
      <c r="X306" s="3" t="e">
        <v>#N/A</v>
      </c>
      <c r="Y306" s="3" t="e">
        <v>#N/A</v>
      </c>
      <c r="Z306" s="3" t="e">
        <v>#N/A</v>
      </c>
      <c r="AA306" s="3" t="e">
        <v>#N/A</v>
      </c>
      <c r="AB306" s="3" t="e">
        <v>#N/A</v>
      </c>
      <c r="AC306" s="3" t="e">
        <v>#N/A</v>
      </c>
      <c r="AD306" s="3" t="e">
        <v>#N/A</v>
      </c>
      <c r="AE306" s="3" t="e">
        <v>#N/A</v>
      </c>
      <c r="AF306" s="3" t="e">
        <v>#N/A</v>
      </c>
      <c r="AG306" s="3" t="e">
        <v>#N/A</v>
      </c>
    </row>
    <row r="307" spans="1:33" x14ac:dyDescent="0.3">
      <c r="A307" s="45">
        <v>190</v>
      </c>
      <c r="B307" s="3">
        <v>0</v>
      </c>
      <c r="C307" s="3">
        <v>0</v>
      </c>
      <c r="D307" s="3">
        <v>0</v>
      </c>
      <c r="E307" s="3">
        <v>0</v>
      </c>
      <c r="F307" s="3">
        <v>0</v>
      </c>
      <c r="G307" s="3">
        <v>0</v>
      </c>
      <c r="H307" s="3">
        <v>0</v>
      </c>
      <c r="I307" s="3">
        <v>0</v>
      </c>
      <c r="J307" s="3">
        <v>0</v>
      </c>
      <c r="K307" s="3">
        <v>0</v>
      </c>
      <c r="L307" s="3">
        <v>0</v>
      </c>
      <c r="M307" s="3">
        <v>0</v>
      </c>
      <c r="N307" s="3">
        <v>0</v>
      </c>
      <c r="O307" s="3">
        <v>0</v>
      </c>
      <c r="P307" s="3">
        <v>0</v>
      </c>
      <c r="Q307" s="3">
        <v>0</v>
      </c>
      <c r="R307" s="3">
        <v>0</v>
      </c>
      <c r="S307" s="3">
        <v>0</v>
      </c>
      <c r="T307" s="3">
        <v>0</v>
      </c>
      <c r="U307" s="3">
        <v>0</v>
      </c>
      <c r="V307" s="3" t="e">
        <v>#N/A</v>
      </c>
      <c r="W307" s="3" t="e">
        <v>#N/A</v>
      </c>
      <c r="X307" s="3" t="e">
        <v>#N/A</v>
      </c>
      <c r="Y307" s="3" t="e">
        <v>#N/A</v>
      </c>
      <c r="Z307" s="3" t="e">
        <v>#N/A</v>
      </c>
      <c r="AA307" s="3" t="e">
        <v>#N/A</v>
      </c>
      <c r="AB307" s="3" t="e">
        <v>#N/A</v>
      </c>
      <c r="AC307" s="3" t="e">
        <v>#N/A</v>
      </c>
      <c r="AD307" s="3" t="e">
        <v>#N/A</v>
      </c>
      <c r="AE307" s="3" t="e">
        <v>#N/A</v>
      </c>
      <c r="AF307" s="3" t="e">
        <v>#N/A</v>
      </c>
      <c r="AG307" s="3" t="e">
        <v>#N/A</v>
      </c>
    </row>
    <row r="308" spans="1:33" x14ac:dyDescent="0.3">
      <c r="A308" s="45">
        <v>191</v>
      </c>
      <c r="B308" s="3">
        <v>0</v>
      </c>
      <c r="C308" s="3">
        <v>0</v>
      </c>
      <c r="D308" s="3">
        <v>0</v>
      </c>
      <c r="E308" s="3">
        <v>0</v>
      </c>
      <c r="F308" s="3">
        <v>0</v>
      </c>
      <c r="G308" s="3">
        <v>0</v>
      </c>
      <c r="H308" s="3">
        <v>0</v>
      </c>
      <c r="I308" s="3">
        <v>0</v>
      </c>
      <c r="J308" s="3">
        <v>0</v>
      </c>
      <c r="K308" s="3">
        <v>0</v>
      </c>
      <c r="L308" s="3">
        <v>0</v>
      </c>
      <c r="M308" s="3">
        <v>0</v>
      </c>
      <c r="N308" s="3">
        <v>0</v>
      </c>
      <c r="O308" s="3">
        <v>0</v>
      </c>
      <c r="P308" s="3">
        <v>0</v>
      </c>
      <c r="Q308" s="3">
        <v>0</v>
      </c>
      <c r="R308" s="3">
        <v>0</v>
      </c>
      <c r="S308" s="3">
        <v>0</v>
      </c>
      <c r="T308" s="3">
        <v>0</v>
      </c>
      <c r="U308" s="3">
        <v>0</v>
      </c>
      <c r="V308" s="3" t="e">
        <v>#N/A</v>
      </c>
      <c r="W308" s="3" t="e">
        <v>#N/A</v>
      </c>
      <c r="X308" s="3" t="e">
        <v>#N/A</v>
      </c>
      <c r="Y308" s="3" t="e">
        <v>#N/A</v>
      </c>
      <c r="Z308" s="3" t="e">
        <v>#N/A</v>
      </c>
      <c r="AA308" s="3" t="e">
        <v>#N/A</v>
      </c>
      <c r="AB308" s="3" t="e">
        <v>#N/A</v>
      </c>
      <c r="AC308" s="3" t="e">
        <v>#N/A</v>
      </c>
      <c r="AD308" s="3" t="e">
        <v>#N/A</v>
      </c>
      <c r="AE308" s="3" t="e">
        <v>#N/A</v>
      </c>
      <c r="AF308" s="3" t="e">
        <v>#N/A</v>
      </c>
      <c r="AG308" s="3" t="e">
        <v>#N/A</v>
      </c>
    </row>
    <row r="309" spans="1:33" x14ac:dyDescent="0.3">
      <c r="A309" s="45">
        <v>192</v>
      </c>
      <c r="B309" s="3">
        <v>0</v>
      </c>
      <c r="C309" s="3">
        <v>0</v>
      </c>
      <c r="D309" s="3">
        <v>0</v>
      </c>
      <c r="E309" s="3">
        <v>0</v>
      </c>
      <c r="F309" s="3">
        <v>0</v>
      </c>
      <c r="G309" s="3">
        <v>0</v>
      </c>
      <c r="H309" s="3">
        <v>0</v>
      </c>
      <c r="I309" s="3">
        <v>0</v>
      </c>
      <c r="J309" s="3">
        <v>0</v>
      </c>
      <c r="K309" s="3">
        <v>0</v>
      </c>
      <c r="L309" s="3">
        <v>0</v>
      </c>
      <c r="M309" s="3">
        <v>0</v>
      </c>
      <c r="N309" s="3">
        <v>0</v>
      </c>
      <c r="O309" s="3">
        <v>0</v>
      </c>
      <c r="P309" s="3">
        <v>0</v>
      </c>
      <c r="Q309" s="3">
        <v>0</v>
      </c>
      <c r="R309" s="3">
        <v>0</v>
      </c>
      <c r="S309" s="3">
        <v>0</v>
      </c>
      <c r="T309" s="3">
        <v>0</v>
      </c>
      <c r="U309" s="3">
        <v>0</v>
      </c>
      <c r="V309" s="3" t="e">
        <v>#N/A</v>
      </c>
      <c r="W309" s="3" t="e">
        <v>#N/A</v>
      </c>
      <c r="X309" s="3" t="e">
        <v>#N/A</v>
      </c>
      <c r="Y309" s="3" t="e">
        <v>#N/A</v>
      </c>
      <c r="Z309" s="3" t="e">
        <v>#N/A</v>
      </c>
      <c r="AA309" s="3" t="e">
        <v>#N/A</v>
      </c>
      <c r="AB309" s="3" t="e">
        <v>#N/A</v>
      </c>
      <c r="AC309" s="3" t="e">
        <v>#N/A</v>
      </c>
      <c r="AD309" s="3" t="e">
        <v>#N/A</v>
      </c>
      <c r="AE309" s="3" t="e">
        <v>#N/A</v>
      </c>
      <c r="AF309" s="3" t="e">
        <v>#N/A</v>
      </c>
      <c r="AG309" s="3" t="e">
        <v>#N/A</v>
      </c>
    </row>
    <row r="310" spans="1:33" x14ac:dyDescent="0.3">
      <c r="A310" s="45">
        <v>193</v>
      </c>
      <c r="B310" s="3">
        <v>0</v>
      </c>
      <c r="C310" s="3">
        <v>0</v>
      </c>
      <c r="D310" s="3">
        <v>0</v>
      </c>
      <c r="E310" s="3">
        <v>0</v>
      </c>
      <c r="F310" s="3">
        <v>0</v>
      </c>
      <c r="G310" s="3">
        <v>0</v>
      </c>
      <c r="H310" s="3">
        <v>0</v>
      </c>
      <c r="I310" s="3">
        <v>0</v>
      </c>
      <c r="J310" s="3">
        <v>0</v>
      </c>
      <c r="K310" s="3">
        <v>0</v>
      </c>
      <c r="L310" s="3">
        <v>0</v>
      </c>
      <c r="M310" s="3">
        <v>0</v>
      </c>
      <c r="N310" s="3">
        <v>0</v>
      </c>
      <c r="O310" s="3">
        <v>0</v>
      </c>
      <c r="P310" s="3">
        <v>0</v>
      </c>
      <c r="Q310" s="3">
        <v>0</v>
      </c>
      <c r="R310" s="3">
        <v>0</v>
      </c>
      <c r="S310" s="3">
        <v>0</v>
      </c>
      <c r="T310" s="3">
        <v>0</v>
      </c>
      <c r="U310" s="3">
        <v>0</v>
      </c>
      <c r="V310" s="3" t="e">
        <v>#N/A</v>
      </c>
      <c r="W310" s="3" t="e">
        <v>#N/A</v>
      </c>
      <c r="X310" s="3" t="e">
        <v>#N/A</v>
      </c>
      <c r="Y310" s="3" t="e">
        <v>#N/A</v>
      </c>
      <c r="Z310" s="3" t="e">
        <v>#N/A</v>
      </c>
      <c r="AA310" s="3" t="e">
        <v>#N/A</v>
      </c>
      <c r="AB310" s="3" t="e">
        <v>#N/A</v>
      </c>
      <c r="AC310" s="3" t="e">
        <v>#N/A</v>
      </c>
      <c r="AD310" s="3" t="e">
        <v>#N/A</v>
      </c>
      <c r="AE310" s="3" t="e">
        <v>#N/A</v>
      </c>
      <c r="AF310" s="3" t="e">
        <v>#N/A</v>
      </c>
      <c r="AG310" s="3" t="e">
        <v>#N/A</v>
      </c>
    </row>
    <row r="311" spans="1:33" x14ac:dyDescent="0.3">
      <c r="A311" s="45">
        <v>194</v>
      </c>
      <c r="B311" s="3">
        <v>0</v>
      </c>
      <c r="C311" s="3">
        <v>0</v>
      </c>
      <c r="D311" s="3">
        <v>0</v>
      </c>
      <c r="E311" s="3">
        <v>0</v>
      </c>
      <c r="F311" s="3">
        <v>0</v>
      </c>
      <c r="G311" s="3">
        <v>0</v>
      </c>
      <c r="H311" s="3">
        <v>0</v>
      </c>
      <c r="I311" s="3">
        <v>0</v>
      </c>
      <c r="J311" s="3">
        <v>0</v>
      </c>
      <c r="K311" s="3">
        <v>0</v>
      </c>
      <c r="L311" s="3">
        <v>0</v>
      </c>
      <c r="M311" s="3">
        <v>0</v>
      </c>
      <c r="N311" s="3">
        <v>0</v>
      </c>
      <c r="O311" s="3">
        <v>0</v>
      </c>
      <c r="P311" s="3">
        <v>0</v>
      </c>
      <c r="Q311" s="3">
        <v>0</v>
      </c>
      <c r="R311" s="3">
        <v>0</v>
      </c>
      <c r="S311" s="3">
        <v>0</v>
      </c>
      <c r="T311" s="3">
        <v>0</v>
      </c>
      <c r="U311" s="3">
        <v>0</v>
      </c>
      <c r="V311" s="3" t="e">
        <v>#N/A</v>
      </c>
      <c r="W311" s="3" t="e">
        <v>#N/A</v>
      </c>
      <c r="X311" s="3" t="e">
        <v>#N/A</v>
      </c>
      <c r="Y311" s="3" t="e">
        <v>#N/A</v>
      </c>
      <c r="Z311" s="3" t="e">
        <v>#N/A</v>
      </c>
      <c r="AA311" s="3" t="e">
        <v>#N/A</v>
      </c>
      <c r="AB311" s="3" t="e">
        <v>#N/A</v>
      </c>
      <c r="AC311" s="3" t="e">
        <v>#N/A</v>
      </c>
      <c r="AD311" s="3" t="e">
        <v>#N/A</v>
      </c>
      <c r="AE311" s="3" t="e">
        <v>#N/A</v>
      </c>
      <c r="AF311" s="3" t="e">
        <v>#N/A</v>
      </c>
      <c r="AG311" s="3" t="e">
        <v>#N/A</v>
      </c>
    </row>
    <row r="312" spans="1:33" x14ac:dyDescent="0.3">
      <c r="A312" s="45">
        <v>195</v>
      </c>
      <c r="B312" s="3">
        <v>0</v>
      </c>
      <c r="C312" s="3">
        <v>0</v>
      </c>
      <c r="D312" s="3">
        <v>0</v>
      </c>
      <c r="E312" s="3">
        <v>0</v>
      </c>
      <c r="F312" s="3">
        <v>0</v>
      </c>
      <c r="G312" s="3">
        <v>0</v>
      </c>
      <c r="H312" s="3">
        <v>0</v>
      </c>
      <c r="I312" s="3">
        <v>0</v>
      </c>
      <c r="J312" s="3">
        <v>0</v>
      </c>
      <c r="K312" s="3">
        <v>0</v>
      </c>
      <c r="L312" s="3">
        <v>0</v>
      </c>
      <c r="M312" s="3">
        <v>0</v>
      </c>
      <c r="N312" s="3">
        <v>0</v>
      </c>
      <c r="O312" s="3">
        <v>0</v>
      </c>
      <c r="P312" s="3">
        <v>0</v>
      </c>
      <c r="Q312" s="3">
        <v>0</v>
      </c>
      <c r="R312" s="3">
        <v>0</v>
      </c>
      <c r="S312" s="3">
        <v>0</v>
      </c>
      <c r="T312" s="3">
        <v>0</v>
      </c>
      <c r="U312" s="3">
        <v>0</v>
      </c>
      <c r="V312" s="3" t="e">
        <v>#N/A</v>
      </c>
      <c r="W312" s="3" t="e">
        <v>#N/A</v>
      </c>
      <c r="X312" s="3" t="e">
        <v>#N/A</v>
      </c>
      <c r="Y312" s="3" t="e">
        <v>#N/A</v>
      </c>
      <c r="Z312" s="3" t="e">
        <v>#N/A</v>
      </c>
      <c r="AA312" s="3" t="e">
        <v>#N/A</v>
      </c>
      <c r="AB312" s="3" t="e">
        <v>#N/A</v>
      </c>
      <c r="AC312" s="3" t="e">
        <v>#N/A</v>
      </c>
      <c r="AD312" s="3" t="e">
        <v>#N/A</v>
      </c>
      <c r="AE312" s="3" t="e">
        <v>#N/A</v>
      </c>
      <c r="AF312" s="3" t="e">
        <v>#N/A</v>
      </c>
      <c r="AG312" s="3" t="e">
        <v>#N/A</v>
      </c>
    </row>
    <row r="313" spans="1:33" x14ac:dyDescent="0.3">
      <c r="A313" s="45">
        <v>196</v>
      </c>
      <c r="B313" s="3">
        <v>0</v>
      </c>
      <c r="C313" s="3">
        <v>0</v>
      </c>
      <c r="D313" s="3">
        <v>0</v>
      </c>
      <c r="E313" s="3">
        <v>0</v>
      </c>
      <c r="F313" s="3">
        <v>0</v>
      </c>
      <c r="G313" s="3">
        <v>0</v>
      </c>
      <c r="H313" s="3">
        <v>0</v>
      </c>
      <c r="I313" s="3">
        <v>0</v>
      </c>
      <c r="J313" s="3">
        <v>0</v>
      </c>
      <c r="K313" s="3">
        <v>0</v>
      </c>
      <c r="L313" s="3">
        <v>0</v>
      </c>
      <c r="M313" s="3">
        <v>0</v>
      </c>
      <c r="N313" s="3">
        <v>0</v>
      </c>
      <c r="O313" s="3">
        <v>0</v>
      </c>
      <c r="P313" s="3">
        <v>0</v>
      </c>
      <c r="Q313" s="3">
        <v>0</v>
      </c>
      <c r="R313" s="3">
        <v>0</v>
      </c>
      <c r="S313" s="3">
        <v>0</v>
      </c>
      <c r="T313" s="3">
        <v>0</v>
      </c>
      <c r="U313" s="3">
        <v>0</v>
      </c>
      <c r="V313" s="3" t="e">
        <v>#N/A</v>
      </c>
      <c r="W313" s="3" t="e">
        <v>#N/A</v>
      </c>
      <c r="X313" s="3" t="e">
        <v>#N/A</v>
      </c>
      <c r="Y313" s="3" t="e">
        <v>#N/A</v>
      </c>
      <c r="Z313" s="3" t="e">
        <v>#N/A</v>
      </c>
      <c r="AA313" s="3" t="e">
        <v>#N/A</v>
      </c>
      <c r="AB313" s="3" t="e">
        <v>#N/A</v>
      </c>
      <c r="AC313" s="3" t="e">
        <v>#N/A</v>
      </c>
      <c r="AD313" s="3" t="e">
        <v>#N/A</v>
      </c>
      <c r="AE313" s="3" t="e">
        <v>#N/A</v>
      </c>
      <c r="AF313" s="3" t="e">
        <v>#N/A</v>
      </c>
      <c r="AG313" s="3" t="e">
        <v>#N/A</v>
      </c>
    </row>
    <row r="314" spans="1:33" x14ac:dyDescent="0.3">
      <c r="A314" s="45">
        <v>197</v>
      </c>
      <c r="B314" s="3">
        <v>0</v>
      </c>
      <c r="C314" s="3">
        <v>0</v>
      </c>
      <c r="D314" s="3">
        <v>0</v>
      </c>
      <c r="E314" s="3">
        <v>0</v>
      </c>
      <c r="F314" s="3">
        <v>0</v>
      </c>
      <c r="G314" s="3">
        <v>0</v>
      </c>
      <c r="H314" s="3">
        <v>0</v>
      </c>
      <c r="I314" s="3">
        <v>0</v>
      </c>
      <c r="J314" s="3">
        <v>0</v>
      </c>
      <c r="K314" s="3">
        <v>0</v>
      </c>
      <c r="L314" s="3">
        <v>0</v>
      </c>
      <c r="M314" s="3">
        <v>0</v>
      </c>
      <c r="N314" s="3">
        <v>0</v>
      </c>
      <c r="O314" s="3">
        <v>0</v>
      </c>
      <c r="P314" s="3">
        <v>0</v>
      </c>
      <c r="Q314" s="3">
        <v>0</v>
      </c>
      <c r="R314" s="3">
        <v>0</v>
      </c>
      <c r="S314" s="3">
        <v>0</v>
      </c>
      <c r="T314" s="3">
        <v>0</v>
      </c>
      <c r="U314" s="3">
        <v>0</v>
      </c>
      <c r="V314" s="3" t="e">
        <v>#N/A</v>
      </c>
      <c r="W314" s="3" t="e">
        <v>#N/A</v>
      </c>
      <c r="X314" s="3" t="e">
        <v>#N/A</v>
      </c>
      <c r="Y314" s="3" t="e">
        <v>#N/A</v>
      </c>
      <c r="Z314" s="3" t="e">
        <v>#N/A</v>
      </c>
      <c r="AA314" s="3" t="e">
        <v>#N/A</v>
      </c>
      <c r="AB314" s="3" t="e">
        <v>#N/A</v>
      </c>
      <c r="AC314" s="3" t="e">
        <v>#N/A</v>
      </c>
      <c r="AD314" s="3" t="e">
        <v>#N/A</v>
      </c>
      <c r="AE314" s="3" t="e">
        <v>#N/A</v>
      </c>
      <c r="AF314" s="3" t="e">
        <v>#N/A</v>
      </c>
      <c r="AG314" s="3" t="e">
        <v>#N/A</v>
      </c>
    </row>
    <row r="315" spans="1:33" x14ac:dyDescent="0.3">
      <c r="A315" s="45">
        <v>198</v>
      </c>
      <c r="B315" s="3">
        <v>0</v>
      </c>
      <c r="C315" s="3">
        <v>0</v>
      </c>
      <c r="D315" s="3">
        <v>0</v>
      </c>
      <c r="E315" s="3">
        <v>0</v>
      </c>
      <c r="F315" s="3">
        <v>0</v>
      </c>
      <c r="G315" s="3">
        <v>0</v>
      </c>
      <c r="H315" s="3">
        <v>0</v>
      </c>
      <c r="I315" s="3">
        <v>0</v>
      </c>
      <c r="J315" s="3">
        <v>0</v>
      </c>
      <c r="K315" s="3">
        <v>0</v>
      </c>
      <c r="L315" s="3">
        <v>0</v>
      </c>
      <c r="M315" s="3">
        <v>0</v>
      </c>
      <c r="N315" s="3">
        <v>0</v>
      </c>
      <c r="O315" s="3">
        <v>0</v>
      </c>
      <c r="P315" s="3">
        <v>0</v>
      </c>
      <c r="Q315" s="3">
        <v>0</v>
      </c>
      <c r="R315" s="3">
        <v>0</v>
      </c>
      <c r="S315" s="3">
        <v>0</v>
      </c>
      <c r="T315" s="3">
        <v>0</v>
      </c>
      <c r="U315" s="3">
        <v>0</v>
      </c>
      <c r="V315" s="3" t="e">
        <v>#N/A</v>
      </c>
      <c r="W315" s="3" t="e">
        <v>#N/A</v>
      </c>
      <c r="X315" s="3" t="e">
        <v>#N/A</v>
      </c>
      <c r="Y315" s="3" t="e">
        <v>#N/A</v>
      </c>
      <c r="Z315" s="3" t="e">
        <v>#N/A</v>
      </c>
      <c r="AA315" s="3" t="e">
        <v>#N/A</v>
      </c>
      <c r="AB315" s="3" t="e">
        <v>#N/A</v>
      </c>
      <c r="AC315" s="3" t="e">
        <v>#N/A</v>
      </c>
      <c r="AD315" s="3" t="e">
        <v>#N/A</v>
      </c>
      <c r="AE315" s="3" t="e">
        <v>#N/A</v>
      </c>
      <c r="AF315" s="3" t="e">
        <v>#N/A</v>
      </c>
      <c r="AG315" s="3" t="e">
        <v>#N/A</v>
      </c>
    </row>
    <row r="316" spans="1:33" x14ac:dyDescent="0.3">
      <c r="A316" s="45">
        <v>199</v>
      </c>
      <c r="B316" s="3">
        <v>0</v>
      </c>
      <c r="C316" s="3">
        <v>0</v>
      </c>
      <c r="D316" s="3">
        <v>0</v>
      </c>
      <c r="E316" s="3">
        <v>0</v>
      </c>
      <c r="F316" s="3">
        <v>0</v>
      </c>
      <c r="G316" s="3">
        <v>0</v>
      </c>
      <c r="H316" s="3">
        <v>0</v>
      </c>
      <c r="I316" s="3">
        <v>0</v>
      </c>
      <c r="J316" s="3">
        <v>0</v>
      </c>
      <c r="K316" s="3">
        <v>0</v>
      </c>
      <c r="L316" s="3">
        <v>0</v>
      </c>
      <c r="M316" s="3">
        <v>0</v>
      </c>
      <c r="N316" s="3">
        <v>0</v>
      </c>
      <c r="O316" s="3">
        <v>0</v>
      </c>
      <c r="P316" s="3">
        <v>0</v>
      </c>
      <c r="Q316" s="3">
        <v>0</v>
      </c>
      <c r="R316" s="3">
        <v>0</v>
      </c>
      <c r="S316" s="3">
        <v>0</v>
      </c>
      <c r="T316" s="3">
        <v>0</v>
      </c>
      <c r="U316" s="3">
        <v>0</v>
      </c>
      <c r="V316" s="3" t="e">
        <v>#N/A</v>
      </c>
      <c r="W316" s="3" t="e">
        <v>#N/A</v>
      </c>
      <c r="X316" s="3" t="e">
        <v>#N/A</v>
      </c>
      <c r="Y316" s="3" t="e">
        <v>#N/A</v>
      </c>
      <c r="Z316" s="3" t="e">
        <v>#N/A</v>
      </c>
      <c r="AA316" s="3" t="e">
        <v>#N/A</v>
      </c>
      <c r="AB316" s="3" t="e">
        <v>#N/A</v>
      </c>
      <c r="AC316" s="3" t="e">
        <v>#N/A</v>
      </c>
      <c r="AD316" s="3" t="e">
        <v>#N/A</v>
      </c>
      <c r="AE316" s="3" t="e">
        <v>#N/A</v>
      </c>
      <c r="AF316" s="3" t="e">
        <v>#N/A</v>
      </c>
      <c r="AG316" s="3" t="e">
        <v>#N/A</v>
      </c>
    </row>
    <row r="317" spans="1:33" x14ac:dyDescent="0.3">
      <c r="A317" s="45">
        <v>200</v>
      </c>
      <c r="B317" s="3">
        <v>0</v>
      </c>
      <c r="C317" s="3">
        <v>0</v>
      </c>
      <c r="D317" s="3">
        <v>0</v>
      </c>
      <c r="E317" s="3">
        <v>0</v>
      </c>
      <c r="F317" s="3">
        <v>0</v>
      </c>
      <c r="G317" s="3">
        <v>0</v>
      </c>
      <c r="H317" s="3">
        <v>0</v>
      </c>
      <c r="I317" s="3">
        <v>0</v>
      </c>
      <c r="J317" s="3">
        <v>0</v>
      </c>
      <c r="K317" s="3">
        <v>0</v>
      </c>
      <c r="L317" s="3">
        <v>0</v>
      </c>
      <c r="M317" s="3">
        <v>0</v>
      </c>
      <c r="N317" s="3">
        <v>0</v>
      </c>
      <c r="O317" s="3">
        <v>0</v>
      </c>
      <c r="P317" s="3">
        <v>0</v>
      </c>
      <c r="Q317" s="3">
        <v>0</v>
      </c>
      <c r="R317" s="3">
        <v>0</v>
      </c>
      <c r="S317" s="3">
        <v>0</v>
      </c>
      <c r="T317" s="3">
        <v>0</v>
      </c>
      <c r="U317" s="3">
        <v>0</v>
      </c>
      <c r="V317" s="3" t="e">
        <v>#N/A</v>
      </c>
      <c r="W317" s="3" t="e">
        <v>#N/A</v>
      </c>
      <c r="X317" s="3" t="e">
        <v>#N/A</v>
      </c>
      <c r="Y317" s="3" t="e">
        <v>#N/A</v>
      </c>
      <c r="Z317" s="3" t="e">
        <v>#N/A</v>
      </c>
      <c r="AA317" s="3" t="e">
        <v>#N/A</v>
      </c>
      <c r="AB317" s="3" t="e">
        <v>#N/A</v>
      </c>
      <c r="AC317" s="3" t="e">
        <v>#N/A</v>
      </c>
      <c r="AD317" s="3" t="e">
        <v>#N/A</v>
      </c>
      <c r="AE317" s="3" t="e">
        <v>#N/A</v>
      </c>
      <c r="AF317" s="3" t="e">
        <v>#N/A</v>
      </c>
      <c r="AG317" s="3" t="e">
        <v>#N/A</v>
      </c>
    </row>
    <row r="318" spans="1:33" x14ac:dyDescent="0.3">
      <c r="A318" s="45">
        <v>201</v>
      </c>
      <c r="B318" s="3">
        <v>0</v>
      </c>
      <c r="C318" s="3">
        <v>0</v>
      </c>
      <c r="D318" s="3">
        <v>0</v>
      </c>
      <c r="E318" s="3">
        <v>0</v>
      </c>
      <c r="F318" s="3">
        <v>0</v>
      </c>
      <c r="G318" s="3">
        <v>0</v>
      </c>
      <c r="H318" s="3">
        <v>0</v>
      </c>
      <c r="I318" s="3">
        <v>0</v>
      </c>
      <c r="J318" s="3">
        <v>0</v>
      </c>
      <c r="K318" s="3">
        <v>0</v>
      </c>
      <c r="L318" s="3">
        <v>0</v>
      </c>
      <c r="M318" s="3">
        <v>0</v>
      </c>
      <c r="N318" s="3">
        <v>0</v>
      </c>
      <c r="O318" s="3">
        <v>0</v>
      </c>
      <c r="P318" s="3">
        <v>0</v>
      </c>
      <c r="Q318" s="3">
        <v>0</v>
      </c>
      <c r="R318" s="3">
        <v>0</v>
      </c>
      <c r="S318" s="3">
        <v>0</v>
      </c>
      <c r="T318" s="3">
        <v>0</v>
      </c>
      <c r="U318" s="3">
        <v>0</v>
      </c>
      <c r="V318" s="3" t="e">
        <v>#N/A</v>
      </c>
      <c r="W318" s="3" t="e">
        <v>#N/A</v>
      </c>
      <c r="X318" s="3" t="e">
        <v>#N/A</v>
      </c>
      <c r="Y318" s="3" t="e">
        <v>#N/A</v>
      </c>
      <c r="Z318" s="3" t="e">
        <v>#N/A</v>
      </c>
      <c r="AA318" s="3" t="e">
        <v>#N/A</v>
      </c>
      <c r="AB318" s="3" t="e">
        <v>#N/A</v>
      </c>
      <c r="AC318" s="3" t="e">
        <v>#N/A</v>
      </c>
      <c r="AD318" s="3" t="e">
        <v>#N/A</v>
      </c>
      <c r="AE318" s="3" t="e">
        <v>#N/A</v>
      </c>
      <c r="AF318" s="3" t="e">
        <v>#N/A</v>
      </c>
      <c r="AG318" s="3" t="e">
        <v>#N/A</v>
      </c>
    </row>
    <row r="319" spans="1:33" x14ac:dyDescent="0.3">
      <c r="A319" s="45">
        <v>202</v>
      </c>
      <c r="B319" s="3">
        <v>0</v>
      </c>
      <c r="C319" s="3">
        <v>0</v>
      </c>
      <c r="D319" s="3">
        <v>0</v>
      </c>
      <c r="E319" s="3">
        <v>0</v>
      </c>
      <c r="F319" s="3">
        <v>0</v>
      </c>
      <c r="G319" s="3">
        <v>0</v>
      </c>
      <c r="H319" s="3">
        <v>0</v>
      </c>
      <c r="I319" s="3">
        <v>0</v>
      </c>
      <c r="J319" s="3">
        <v>0</v>
      </c>
      <c r="K319" s="3">
        <v>0</v>
      </c>
      <c r="L319" s="3">
        <v>0</v>
      </c>
      <c r="M319" s="3">
        <v>0</v>
      </c>
      <c r="N319" s="3">
        <v>0</v>
      </c>
      <c r="O319" s="3">
        <v>0</v>
      </c>
      <c r="P319" s="3">
        <v>0</v>
      </c>
      <c r="Q319" s="3">
        <v>0</v>
      </c>
      <c r="R319" s="3">
        <v>0</v>
      </c>
      <c r="S319" s="3">
        <v>0</v>
      </c>
      <c r="T319" s="3">
        <v>0</v>
      </c>
      <c r="U319" s="3">
        <v>0</v>
      </c>
      <c r="V319" s="3" t="e">
        <v>#N/A</v>
      </c>
      <c r="W319" s="3" t="e">
        <v>#N/A</v>
      </c>
      <c r="X319" s="3" t="e">
        <v>#N/A</v>
      </c>
      <c r="Y319" s="3" t="e">
        <v>#N/A</v>
      </c>
      <c r="Z319" s="3" t="e">
        <v>#N/A</v>
      </c>
      <c r="AA319" s="3" t="e">
        <v>#N/A</v>
      </c>
      <c r="AB319" s="3" t="e">
        <v>#N/A</v>
      </c>
      <c r="AC319" s="3" t="e">
        <v>#N/A</v>
      </c>
      <c r="AD319" s="3" t="e">
        <v>#N/A</v>
      </c>
      <c r="AE319" s="3" t="e">
        <v>#N/A</v>
      </c>
      <c r="AF319" s="3" t="e">
        <v>#N/A</v>
      </c>
      <c r="AG319" s="3" t="e">
        <v>#N/A</v>
      </c>
    </row>
    <row r="320" spans="1:33" x14ac:dyDescent="0.3">
      <c r="A320" s="45">
        <v>203</v>
      </c>
      <c r="B320" s="3">
        <v>0</v>
      </c>
      <c r="C320" s="3">
        <v>0</v>
      </c>
      <c r="D320" s="3">
        <v>0</v>
      </c>
      <c r="E320" s="3">
        <v>0</v>
      </c>
      <c r="F320" s="3">
        <v>0</v>
      </c>
      <c r="G320" s="3">
        <v>0</v>
      </c>
      <c r="H320" s="3">
        <v>0</v>
      </c>
      <c r="I320" s="3">
        <v>0</v>
      </c>
      <c r="J320" s="3">
        <v>0</v>
      </c>
      <c r="K320" s="3">
        <v>0</v>
      </c>
      <c r="L320" s="3">
        <v>0</v>
      </c>
      <c r="M320" s="3">
        <v>0</v>
      </c>
      <c r="N320" s="3">
        <v>0</v>
      </c>
      <c r="O320" s="3">
        <v>0</v>
      </c>
      <c r="P320" s="3">
        <v>0</v>
      </c>
      <c r="Q320" s="3">
        <v>0</v>
      </c>
      <c r="R320" s="3">
        <v>0</v>
      </c>
      <c r="S320" s="3">
        <v>0</v>
      </c>
      <c r="T320" s="3">
        <v>0</v>
      </c>
      <c r="U320" s="3">
        <v>0</v>
      </c>
      <c r="V320" s="3" t="e">
        <v>#N/A</v>
      </c>
      <c r="W320" s="3" t="e">
        <v>#N/A</v>
      </c>
      <c r="X320" s="3" t="e">
        <v>#N/A</v>
      </c>
      <c r="Y320" s="3" t="e">
        <v>#N/A</v>
      </c>
      <c r="Z320" s="3" t="e">
        <v>#N/A</v>
      </c>
      <c r="AA320" s="3" t="e">
        <v>#N/A</v>
      </c>
      <c r="AB320" s="3" t="e">
        <v>#N/A</v>
      </c>
      <c r="AC320" s="3" t="e">
        <v>#N/A</v>
      </c>
      <c r="AD320" s="3" t="e">
        <v>#N/A</v>
      </c>
      <c r="AE320" s="3" t="e">
        <v>#N/A</v>
      </c>
      <c r="AF320" s="3" t="e">
        <v>#N/A</v>
      </c>
      <c r="AG320" s="3" t="e">
        <v>#N/A</v>
      </c>
    </row>
    <row r="321" spans="1:33" x14ac:dyDescent="0.3">
      <c r="A321" s="45">
        <v>204</v>
      </c>
      <c r="B321" s="3">
        <v>0</v>
      </c>
      <c r="C321" s="3">
        <v>0</v>
      </c>
      <c r="D321" s="3">
        <v>0</v>
      </c>
      <c r="E321" s="3">
        <v>0</v>
      </c>
      <c r="F321" s="3">
        <v>0</v>
      </c>
      <c r="G321" s="3">
        <v>0</v>
      </c>
      <c r="H321" s="3">
        <v>0</v>
      </c>
      <c r="I321" s="3">
        <v>0</v>
      </c>
      <c r="J321" s="3">
        <v>0</v>
      </c>
      <c r="K321" s="3">
        <v>0</v>
      </c>
      <c r="L321" s="3">
        <v>0</v>
      </c>
      <c r="M321" s="3">
        <v>0</v>
      </c>
      <c r="N321" s="3">
        <v>0</v>
      </c>
      <c r="O321" s="3">
        <v>0</v>
      </c>
      <c r="P321" s="3">
        <v>0</v>
      </c>
      <c r="Q321" s="3">
        <v>0</v>
      </c>
      <c r="R321" s="3">
        <v>0</v>
      </c>
      <c r="S321" s="3">
        <v>0</v>
      </c>
      <c r="T321" s="3">
        <v>0</v>
      </c>
      <c r="U321" s="3">
        <v>0</v>
      </c>
      <c r="V321" s="3" t="e">
        <v>#N/A</v>
      </c>
      <c r="W321" s="3" t="e">
        <v>#N/A</v>
      </c>
      <c r="X321" s="3" t="e">
        <v>#N/A</v>
      </c>
      <c r="Y321" s="3" t="e">
        <v>#N/A</v>
      </c>
      <c r="Z321" s="3" t="e">
        <v>#N/A</v>
      </c>
      <c r="AA321" s="3" t="e">
        <v>#N/A</v>
      </c>
      <c r="AB321" s="3" t="e">
        <v>#N/A</v>
      </c>
      <c r="AC321" s="3" t="e">
        <v>#N/A</v>
      </c>
      <c r="AD321" s="3" t="e">
        <v>#N/A</v>
      </c>
      <c r="AE321" s="3" t="e">
        <v>#N/A</v>
      </c>
      <c r="AF321" s="3" t="e">
        <v>#N/A</v>
      </c>
      <c r="AG321" s="3" t="e">
        <v>#N/A</v>
      </c>
    </row>
    <row r="322" spans="1:33" x14ac:dyDescent="0.3">
      <c r="A322" s="45">
        <v>205</v>
      </c>
      <c r="B322" s="3">
        <v>0</v>
      </c>
      <c r="C322" s="3">
        <v>0</v>
      </c>
      <c r="D322" s="3">
        <v>0</v>
      </c>
      <c r="E322" s="3">
        <v>0</v>
      </c>
      <c r="F322" s="3">
        <v>0</v>
      </c>
      <c r="G322" s="3">
        <v>0</v>
      </c>
      <c r="H322" s="3">
        <v>0</v>
      </c>
      <c r="I322" s="3">
        <v>0</v>
      </c>
      <c r="J322" s="3">
        <v>0</v>
      </c>
      <c r="K322" s="3">
        <v>0</v>
      </c>
      <c r="L322" s="3">
        <v>0</v>
      </c>
      <c r="M322" s="3">
        <v>0</v>
      </c>
      <c r="N322" s="3">
        <v>0</v>
      </c>
      <c r="O322" s="3">
        <v>0</v>
      </c>
      <c r="P322" s="3">
        <v>0</v>
      </c>
      <c r="Q322" s="3">
        <v>0</v>
      </c>
      <c r="R322" s="3">
        <v>0</v>
      </c>
      <c r="S322" s="3">
        <v>0</v>
      </c>
      <c r="T322" s="3">
        <v>0</v>
      </c>
      <c r="U322" s="3">
        <v>0</v>
      </c>
      <c r="V322" s="3" t="e">
        <v>#N/A</v>
      </c>
      <c r="W322" s="3" t="e">
        <v>#N/A</v>
      </c>
      <c r="X322" s="3" t="e">
        <v>#N/A</v>
      </c>
      <c r="Y322" s="3" t="e">
        <v>#N/A</v>
      </c>
      <c r="Z322" s="3" t="e">
        <v>#N/A</v>
      </c>
      <c r="AA322" s="3" t="e">
        <v>#N/A</v>
      </c>
      <c r="AB322" s="3" t="e">
        <v>#N/A</v>
      </c>
      <c r="AC322" s="3" t="e">
        <v>#N/A</v>
      </c>
      <c r="AD322" s="3" t="e">
        <v>#N/A</v>
      </c>
      <c r="AE322" s="3" t="e">
        <v>#N/A</v>
      </c>
      <c r="AF322" s="3" t="e">
        <v>#N/A</v>
      </c>
      <c r="AG322" s="3" t="e">
        <v>#N/A</v>
      </c>
    </row>
    <row r="323" spans="1:33" x14ac:dyDescent="0.3">
      <c r="A323" s="45">
        <v>206</v>
      </c>
      <c r="B323" s="3">
        <v>0</v>
      </c>
      <c r="C323" s="3">
        <v>0</v>
      </c>
      <c r="D323" s="3">
        <v>0</v>
      </c>
      <c r="E323" s="3">
        <v>0</v>
      </c>
      <c r="F323" s="3">
        <v>0</v>
      </c>
      <c r="G323" s="3">
        <v>0</v>
      </c>
      <c r="H323" s="3">
        <v>0</v>
      </c>
      <c r="I323" s="3">
        <v>0</v>
      </c>
      <c r="J323" s="3">
        <v>0</v>
      </c>
      <c r="K323" s="3">
        <v>0</v>
      </c>
      <c r="L323" s="3">
        <v>0</v>
      </c>
      <c r="M323" s="3">
        <v>0</v>
      </c>
      <c r="N323" s="3">
        <v>0</v>
      </c>
      <c r="O323" s="3">
        <v>0</v>
      </c>
      <c r="P323" s="3">
        <v>0</v>
      </c>
      <c r="Q323" s="3">
        <v>0</v>
      </c>
      <c r="R323" s="3">
        <v>0</v>
      </c>
      <c r="S323" s="3">
        <v>0</v>
      </c>
      <c r="T323" s="3">
        <v>0</v>
      </c>
      <c r="U323" s="3">
        <v>0</v>
      </c>
      <c r="V323" s="3" t="e">
        <v>#N/A</v>
      </c>
      <c r="W323" s="3" t="e">
        <v>#N/A</v>
      </c>
      <c r="X323" s="3" t="e">
        <v>#N/A</v>
      </c>
      <c r="Y323" s="3" t="e">
        <v>#N/A</v>
      </c>
      <c r="Z323" s="3" t="e">
        <v>#N/A</v>
      </c>
      <c r="AA323" s="3" t="e">
        <v>#N/A</v>
      </c>
      <c r="AB323" s="3" t="e">
        <v>#N/A</v>
      </c>
      <c r="AC323" s="3" t="e">
        <v>#N/A</v>
      </c>
      <c r="AD323" s="3" t="e">
        <v>#N/A</v>
      </c>
      <c r="AE323" s="3" t="e">
        <v>#N/A</v>
      </c>
      <c r="AF323" s="3" t="e">
        <v>#N/A</v>
      </c>
      <c r="AG323" s="3" t="e">
        <v>#N/A</v>
      </c>
    </row>
    <row r="324" spans="1:33" x14ac:dyDescent="0.3">
      <c r="A324" s="45">
        <v>207</v>
      </c>
      <c r="B324" s="3">
        <v>0</v>
      </c>
      <c r="C324" s="3">
        <v>0</v>
      </c>
      <c r="D324" s="3">
        <v>0</v>
      </c>
      <c r="E324" s="3">
        <v>0</v>
      </c>
      <c r="F324" s="3">
        <v>0</v>
      </c>
      <c r="G324" s="3">
        <v>0</v>
      </c>
      <c r="H324" s="3">
        <v>0</v>
      </c>
      <c r="I324" s="3">
        <v>0</v>
      </c>
      <c r="J324" s="3">
        <v>0</v>
      </c>
      <c r="K324" s="3">
        <v>0</v>
      </c>
      <c r="L324" s="3">
        <v>0</v>
      </c>
      <c r="M324" s="3">
        <v>0</v>
      </c>
      <c r="N324" s="3">
        <v>0</v>
      </c>
      <c r="O324" s="3">
        <v>0</v>
      </c>
      <c r="P324" s="3">
        <v>0</v>
      </c>
      <c r="Q324" s="3">
        <v>0</v>
      </c>
      <c r="R324" s="3">
        <v>0</v>
      </c>
      <c r="S324" s="3">
        <v>0</v>
      </c>
      <c r="T324" s="3">
        <v>0</v>
      </c>
      <c r="U324" s="3">
        <v>0</v>
      </c>
      <c r="V324" s="3" t="e">
        <v>#N/A</v>
      </c>
      <c r="W324" s="3" t="e">
        <v>#N/A</v>
      </c>
      <c r="X324" s="3" t="e">
        <v>#N/A</v>
      </c>
      <c r="Y324" s="3" t="e">
        <v>#N/A</v>
      </c>
      <c r="Z324" s="3" t="e">
        <v>#N/A</v>
      </c>
      <c r="AA324" s="3" t="e">
        <v>#N/A</v>
      </c>
      <c r="AB324" s="3" t="e">
        <v>#N/A</v>
      </c>
      <c r="AC324" s="3" t="e">
        <v>#N/A</v>
      </c>
      <c r="AD324" s="3" t="e">
        <v>#N/A</v>
      </c>
      <c r="AE324" s="3" t="e">
        <v>#N/A</v>
      </c>
      <c r="AF324" s="3" t="e">
        <v>#N/A</v>
      </c>
      <c r="AG324" s="3" t="e">
        <v>#N/A</v>
      </c>
    </row>
    <row r="325" spans="1:33" x14ac:dyDescent="0.3">
      <c r="A325" s="45">
        <v>208</v>
      </c>
      <c r="B325" s="3">
        <v>0</v>
      </c>
      <c r="C325" s="3">
        <v>0</v>
      </c>
      <c r="D325" s="3">
        <v>0</v>
      </c>
      <c r="E325" s="3">
        <v>0</v>
      </c>
      <c r="F325" s="3">
        <v>0</v>
      </c>
      <c r="G325" s="3">
        <v>0</v>
      </c>
      <c r="H325" s="3">
        <v>0</v>
      </c>
      <c r="I325" s="3">
        <v>0</v>
      </c>
      <c r="J325" s="3">
        <v>0</v>
      </c>
      <c r="K325" s="3">
        <v>0</v>
      </c>
      <c r="L325" s="3">
        <v>0</v>
      </c>
      <c r="M325" s="3">
        <v>0</v>
      </c>
      <c r="N325" s="3">
        <v>0</v>
      </c>
      <c r="O325" s="3">
        <v>0</v>
      </c>
      <c r="P325" s="3">
        <v>0</v>
      </c>
      <c r="Q325" s="3">
        <v>0</v>
      </c>
      <c r="R325" s="3">
        <v>0</v>
      </c>
      <c r="S325" s="3">
        <v>0</v>
      </c>
      <c r="T325" s="3">
        <v>0</v>
      </c>
      <c r="U325" s="3">
        <v>0</v>
      </c>
      <c r="V325" s="3" t="e">
        <v>#N/A</v>
      </c>
      <c r="W325" s="3" t="e">
        <v>#N/A</v>
      </c>
      <c r="X325" s="3" t="e">
        <v>#N/A</v>
      </c>
      <c r="Y325" s="3" t="e">
        <v>#N/A</v>
      </c>
      <c r="Z325" s="3" t="e">
        <v>#N/A</v>
      </c>
      <c r="AA325" s="3" t="e">
        <v>#N/A</v>
      </c>
      <c r="AB325" s="3" t="e">
        <v>#N/A</v>
      </c>
      <c r="AC325" s="3" t="e">
        <v>#N/A</v>
      </c>
      <c r="AD325" s="3" t="e">
        <v>#N/A</v>
      </c>
      <c r="AE325" s="3" t="e">
        <v>#N/A</v>
      </c>
      <c r="AF325" s="3" t="e">
        <v>#N/A</v>
      </c>
      <c r="AG325" s="3" t="e">
        <v>#N/A</v>
      </c>
    </row>
    <row r="326" spans="1:33" x14ac:dyDescent="0.3">
      <c r="A326" s="45">
        <v>209</v>
      </c>
      <c r="B326" s="3">
        <v>0</v>
      </c>
      <c r="C326" s="3">
        <v>0</v>
      </c>
      <c r="D326" s="3">
        <v>0</v>
      </c>
      <c r="E326" s="3">
        <v>0</v>
      </c>
      <c r="F326" s="3">
        <v>0</v>
      </c>
      <c r="G326" s="3">
        <v>0</v>
      </c>
      <c r="H326" s="3">
        <v>0</v>
      </c>
      <c r="I326" s="3">
        <v>0</v>
      </c>
      <c r="J326" s="3">
        <v>0</v>
      </c>
      <c r="K326" s="3">
        <v>0</v>
      </c>
      <c r="L326" s="3">
        <v>0</v>
      </c>
      <c r="M326" s="3">
        <v>0</v>
      </c>
      <c r="N326" s="3">
        <v>0</v>
      </c>
      <c r="O326" s="3">
        <v>0</v>
      </c>
      <c r="P326" s="3">
        <v>0</v>
      </c>
      <c r="Q326" s="3">
        <v>0</v>
      </c>
      <c r="R326" s="3">
        <v>0</v>
      </c>
      <c r="S326" s="3">
        <v>0</v>
      </c>
      <c r="T326" s="3">
        <v>0</v>
      </c>
      <c r="U326" s="3">
        <v>0</v>
      </c>
      <c r="V326" s="3" t="e">
        <v>#N/A</v>
      </c>
      <c r="W326" s="3" t="e">
        <v>#N/A</v>
      </c>
      <c r="X326" s="3" t="e">
        <v>#N/A</v>
      </c>
      <c r="Y326" s="3" t="e">
        <v>#N/A</v>
      </c>
      <c r="Z326" s="3" t="e">
        <v>#N/A</v>
      </c>
      <c r="AA326" s="3" t="e">
        <v>#N/A</v>
      </c>
      <c r="AB326" s="3" t="e">
        <v>#N/A</v>
      </c>
      <c r="AC326" s="3" t="e">
        <v>#N/A</v>
      </c>
      <c r="AD326" s="3" t="e">
        <v>#N/A</v>
      </c>
      <c r="AE326" s="3" t="e">
        <v>#N/A</v>
      </c>
      <c r="AF326" s="3" t="e">
        <v>#N/A</v>
      </c>
      <c r="AG326" s="3" t="e">
        <v>#N/A</v>
      </c>
    </row>
    <row r="327" spans="1:33" x14ac:dyDescent="0.3">
      <c r="A327" s="45">
        <v>210</v>
      </c>
      <c r="B327" s="3">
        <v>0</v>
      </c>
      <c r="C327" s="3">
        <v>0</v>
      </c>
      <c r="D327" s="3">
        <v>0</v>
      </c>
      <c r="E327" s="3">
        <v>0</v>
      </c>
      <c r="F327" s="3">
        <v>0</v>
      </c>
      <c r="G327" s="3">
        <v>0</v>
      </c>
      <c r="H327" s="3">
        <v>0</v>
      </c>
      <c r="I327" s="3">
        <v>0</v>
      </c>
      <c r="J327" s="3">
        <v>0</v>
      </c>
      <c r="K327" s="3">
        <v>0</v>
      </c>
      <c r="L327" s="3">
        <v>0</v>
      </c>
      <c r="M327" s="3">
        <v>0</v>
      </c>
      <c r="N327" s="3">
        <v>0</v>
      </c>
      <c r="O327" s="3">
        <v>0</v>
      </c>
      <c r="P327" s="3">
        <v>0</v>
      </c>
      <c r="Q327" s="3">
        <v>0</v>
      </c>
      <c r="R327" s="3">
        <v>0</v>
      </c>
      <c r="S327" s="3">
        <v>0</v>
      </c>
      <c r="T327" s="3">
        <v>0</v>
      </c>
      <c r="U327" s="3">
        <v>0</v>
      </c>
      <c r="V327" s="3" t="e">
        <v>#N/A</v>
      </c>
      <c r="W327" s="3" t="e">
        <v>#N/A</v>
      </c>
      <c r="X327" s="3" t="e">
        <v>#N/A</v>
      </c>
      <c r="Y327" s="3" t="e">
        <v>#N/A</v>
      </c>
      <c r="Z327" s="3" t="e">
        <v>#N/A</v>
      </c>
      <c r="AA327" s="3" t="e">
        <v>#N/A</v>
      </c>
      <c r="AB327" s="3" t="e">
        <v>#N/A</v>
      </c>
      <c r="AC327" s="3" t="e">
        <v>#N/A</v>
      </c>
      <c r="AD327" s="3" t="e">
        <v>#N/A</v>
      </c>
      <c r="AE327" s="3" t="e">
        <v>#N/A</v>
      </c>
      <c r="AF327" s="3" t="e">
        <v>#N/A</v>
      </c>
      <c r="AG327" s="3" t="e">
        <v>#N/A</v>
      </c>
    </row>
    <row r="328" spans="1:33" x14ac:dyDescent="0.3">
      <c r="A328" s="45">
        <v>211</v>
      </c>
      <c r="B328" s="3">
        <v>0</v>
      </c>
      <c r="C328" s="3">
        <v>0</v>
      </c>
      <c r="D328" s="3">
        <v>0</v>
      </c>
      <c r="E328" s="3">
        <v>0</v>
      </c>
      <c r="F328" s="3">
        <v>0</v>
      </c>
      <c r="G328" s="3">
        <v>0</v>
      </c>
      <c r="H328" s="3">
        <v>0</v>
      </c>
      <c r="I328" s="3">
        <v>0</v>
      </c>
      <c r="J328" s="3">
        <v>0</v>
      </c>
      <c r="K328" s="3">
        <v>0</v>
      </c>
      <c r="L328" s="3">
        <v>0</v>
      </c>
      <c r="M328" s="3">
        <v>0</v>
      </c>
      <c r="N328" s="3">
        <v>0</v>
      </c>
      <c r="O328" s="3">
        <v>0</v>
      </c>
      <c r="P328" s="3">
        <v>0</v>
      </c>
      <c r="Q328" s="3">
        <v>0</v>
      </c>
      <c r="R328" s="3">
        <v>0</v>
      </c>
      <c r="S328" s="3">
        <v>0</v>
      </c>
      <c r="T328" s="3">
        <v>0</v>
      </c>
      <c r="U328" s="3">
        <v>0</v>
      </c>
      <c r="V328" s="3" t="e">
        <v>#N/A</v>
      </c>
      <c r="W328" s="3" t="e">
        <v>#N/A</v>
      </c>
      <c r="X328" s="3" t="e">
        <v>#N/A</v>
      </c>
      <c r="Y328" s="3" t="e">
        <v>#N/A</v>
      </c>
      <c r="Z328" s="3" t="e">
        <v>#N/A</v>
      </c>
      <c r="AA328" s="3" t="e">
        <v>#N/A</v>
      </c>
      <c r="AB328" s="3" t="e">
        <v>#N/A</v>
      </c>
      <c r="AC328" s="3" t="e">
        <v>#N/A</v>
      </c>
      <c r="AD328" s="3" t="e">
        <v>#N/A</v>
      </c>
      <c r="AE328" s="3" t="e">
        <v>#N/A</v>
      </c>
      <c r="AF328" s="3" t="e">
        <v>#N/A</v>
      </c>
      <c r="AG328" s="3" t="e">
        <v>#N/A</v>
      </c>
    </row>
    <row r="329" spans="1:33" x14ac:dyDescent="0.3">
      <c r="A329" s="45">
        <v>212</v>
      </c>
      <c r="B329" s="3">
        <v>0</v>
      </c>
      <c r="C329" s="3">
        <v>0</v>
      </c>
      <c r="D329" s="3">
        <v>0</v>
      </c>
      <c r="E329" s="3">
        <v>0</v>
      </c>
      <c r="F329" s="3">
        <v>0</v>
      </c>
      <c r="G329" s="3">
        <v>0</v>
      </c>
      <c r="H329" s="3">
        <v>0</v>
      </c>
      <c r="I329" s="3">
        <v>0</v>
      </c>
      <c r="J329" s="3">
        <v>0</v>
      </c>
      <c r="K329" s="3">
        <v>0</v>
      </c>
      <c r="L329" s="3">
        <v>0</v>
      </c>
      <c r="M329" s="3">
        <v>0</v>
      </c>
      <c r="N329" s="3">
        <v>0</v>
      </c>
      <c r="O329" s="3">
        <v>0</v>
      </c>
      <c r="P329" s="3">
        <v>0</v>
      </c>
      <c r="Q329" s="3">
        <v>0</v>
      </c>
      <c r="R329" s="3">
        <v>0</v>
      </c>
      <c r="S329" s="3">
        <v>0</v>
      </c>
      <c r="T329" s="3">
        <v>0</v>
      </c>
      <c r="U329" s="3">
        <v>0</v>
      </c>
      <c r="V329" s="3" t="e">
        <v>#N/A</v>
      </c>
      <c r="W329" s="3" t="e">
        <v>#N/A</v>
      </c>
      <c r="X329" s="3" t="e">
        <v>#N/A</v>
      </c>
      <c r="Y329" s="3" t="e">
        <v>#N/A</v>
      </c>
      <c r="Z329" s="3" t="e">
        <v>#N/A</v>
      </c>
      <c r="AA329" s="3" t="e">
        <v>#N/A</v>
      </c>
      <c r="AB329" s="3" t="e">
        <v>#N/A</v>
      </c>
      <c r="AC329" s="3" t="e">
        <v>#N/A</v>
      </c>
      <c r="AD329" s="3" t="e">
        <v>#N/A</v>
      </c>
      <c r="AE329" s="3" t="e">
        <v>#N/A</v>
      </c>
      <c r="AF329" s="3" t="e">
        <v>#N/A</v>
      </c>
      <c r="AG329" s="3" t="e">
        <v>#N/A</v>
      </c>
    </row>
    <row r="330" spans="1:33" x14ac:dyDescent="0.3">
      <c r="A330" s="45">
        <v>213</v>
      </c>
      <c r="B330" s="3">
        <v>0</v>
      </c>
      <c r="C330" s="3">
        <v>0</v>
      </c>
      <c r="D330" s="3">
        <v>0</v>
      </c>
      <c r="E330" s="3">
        <v>0</v>
      </c>
      <c r="F330" s="3">
        <v>0</v>
      </c>
      <c r="G330" s="3">
        <v>0</v>
      </c>
      <c r="H330" s="3">
        <v>0</v>
      </c>
      <c r="I330" s="3">
        <v>0</v>
      </c>
      <c r="J330" s="3">
        <v>0</v>
      </c>
      <c r="K330" s="3">
        <v>0</v>
      </c>
      <c r="L330" s="3">
        <v>0</v>
      </c>
      <c r="M330" s="3">
        <v>0</v>
      </c>
      <c r="N330" s="3">
        <v>0</v>
      </c>
      <c r="O330" s="3">
        <v>0</v>
      </c>
      <c r="P330" s="3">
        <v>0</v>
      </c>
      <c r="Q330" s="3">
        <v>0</v>
      </c>
      <c r="R330" s="3">
        <v>0</v>
      </c>
      <c r="S330" s="3">
        <v>0</v>
      </c>
      <c r="T330" s="3">
        <v>0</v>
      </c>
      <c r="U330" s="3">
        <v>0</v>
      </c>
      <c r="V330" s="3" t="e">
        <v>#N/A</v>
      </c>
      <c r="W330" s="3" t="e">
        <v>#N/A</v>
      </c>
      <c r="X330" s="3" t="e">
        <v>#N/A</v>
      </c>
      <c r="Y330" s="3" t="e">
        <v>#N/A</v>
      </c>
      <c r="Z330" s="3" t="e">
        <v>#N/A</v>
      </c>
      <c r="AA330" s="3" t="e">
        <v>#N/A</v>
      </c>
      <c r="AB330" s="3" t="e">
        <v>#N/A</v>
      </c>
      <c r="AC330" s="3" t="e">
        <v>#N/A</v>
      </c>
      <c r="AD330" s="3" t="e">
        <v>#N/A</v>
      </c>
      <c r="AE330" s="3" t="e">
        <v>#N/A</v>
      </c>
      <c r="AF330" s="3" t="e">
        <v>#N/A</v>
      </c>
      <c r="AG330" s="3" t="e">
        <v>#N/A</v>
      </c>
    </row>
    <row r="331" spans="1:33" x14ac:dyDescent="0.3">
      <c r="A331" s="45">
        <v>214</v>
      </c>
      <c r="B331" s="3">
        <v>0</v>
      </c>
      <c r="C331" s="3">
        <v>0</v>
      </c>
      <c r="D331" s="3">
        <v>0</v>
      </c>
      <c r="E331" s="3">
        <v>0</v>
      </c>
      <c r="F331" s="3">
        <v>0</v>
      </c>
      <c r="G331" s="3">
        <v>0</v>
      </c>
      <c r="H331" s="3">
        <v>0</v>
      </c>
      <c r="I331" s="3">
        <v>0</v>
      </c>
      <c r="J331" s="3">
        <v>0</v>
      </c>
      <c r="K331" s="3">
        <v>0</v>
      </c>
      <c r="L331" s="3">
        <v>0</v>
      </c>
      <c r="M331" s="3">
        <v>0</v>
      </c>
      <c r="N331" s="3">
        <v>0</v>
      </c>
      <c r="O331" s="3">
        <v>0</v>
      </c>
      <c r="P331" s="3">
        <v>0</v>
      </c>
      <c r="Q331" s="3">
        <v>0</v>
      </c>
      <c r="R331" s="3">
        <v>0</v>
      </c>
      <c r="S331" s="3">
        <v>0</v>
      </c>
      <c r="T331" s="3">
        <v>0</v>
      </c>
      <c r="U331" s="3">
        <v>0</v>
      </c>
      <c r="V331" s="3" t="e">
        <v>#N/A</v>
      </c>
      <c r="W331" s="3" t="e">
        <v>#N/A</v>
      </c>
      <c r="X331" s="3" t="e">
        <v>#N/A</v>
      </c>
      <c r="Y331" s="3" t="e">
        <v>#N/A</v>
      </c>
      <c r="Z331" s="3" t="e">
        <v>#N/A</v>
      </c>
      <c r="AA331" s="3" t="e">
        <v>#N/A</v>
      </c>
      <c r="AB331" s="3" t="e">
        <v>#N/A</v>
      </c>
      <c r="AC331" s="3" t="e">
        <v>#N/A</v>
      </c>
      <c r="AD331" s="3" t="e">
        <v>#N/A</v>
      </c>
      <c r="AE331" s="3" t="e">
        <v>#N/A</v>
      </c>
      <c r="AF331" s="3" t="e">
        <v>#N/A</v>
      </c>
      <c r="AG331" s="3" t="e">
        <v>#N/A</v>
      </c>
    </row>
    <row r="332" spans="1:33" x14ac:dyDescent="0.3">
      <c r="A332" s="45">
        <v>215</v>
      </c>
      <c r="B332" s="3">
        <v>0</v>
      </c>
      <c r="C332" s="3">
        <v>0</v>
      </c>
      <c r="D332" s="3">
        <v>0</v>
      </c>
      <c r="E332" s="3">
        <v>0</v>
      </c>
      <c r="F332" s="3">
        <v>0</v>
      </c>
      <c r="G332" s="3">
        <v>0</v>
      </c>
      <c r="H332" s="3">
        <v>0</v>
      </c>
      <c r="I332" s="3">
        <v>0</v>
      </c>
      <c r="J332" s="3">
        <v>0</v>
      </c>
      <c r="K332" s="3">
        <v>0</v>
      </c>
      <c r="L332" s="3">
        <v>0</v>
      </c>
      <c r="M332" s="3">
        <v>0</v>
      </c>
      <c r="N332" s="3">
        <v>0</v>
      </c>
      <c r="O332" s="3">
        <v>0</v>
      </c>
      <c r="P332" s="3">
        <v>0</v>
      </c>
      <c r="Q332" s="3">
        <v>0</v>
      </c>
      <c r="R332" s="3">
        <v>0</v>
      </c>
      <c r="S332" s="3">
        <v>0</v>
      </c>
      <c r="T332" s="3">
        <v>0</v>
      </c>
      <c r="U332" s="3">
        <v>0</v>
      </c>
      <c r="V332" s="3" t="e">
        <v>#N/A</v>
      </c>
      <c r="W332" s="3" t="e">
        <v>#N/A</v>
      </c>
      <c r="X332" s="3" t="e">
        <v>#N/A</v>
      </c>
      <c r="Y332" s="3" t="e">
        <v>#N/A</v>
      </c>
      <c r="Z332" s="3" t="e">
        <v>#N/A</v>
      </c>
      <c r="AA332" s="3" t="e">
        <v>#N/A</v>
      </c>
      <c r="AB332" s="3" t="e">
        <v>#N/A</v>
      </c>
      <c r="AC332" s="3" t="e">
        <v>#N/A</v>
      </c>
      <c r="AD332" s="3" t="e">
        <v>#N/A</v>
      </c>
      <c r="AE332" s="3" t="e">
        <v>#N/A</v>
      </c>
      <c r="AF332" s="3" t="e">
        <v>#N/A</v>
      </c>
      <c r="AG332" s="3" t="e">
        <v>#N/A</v>
      </c>
    </row>
    <row r="333" spans="1:33" x14ac:dyDescent="0.3">
      <c r="A333" s="45">
        <v>216</v>
      </c>
      <c r="B333" s="3">
        <v>0</v>
      </c>
      <c r="C333" s="3">
        <v>0</v>
      </c>
      <c r="D333" s="3">
        <v>0</v>
      </c>
      <c r="E333" s="3">
        <v>0</v>
      </c>
      <c r="F333" s="3">
        <v>0</v>
      </c>
      <c r="G333" s="3">
        <v>0</v>
      </c>
      <c r="H333" s="3">
        <v>0</v>
      </c>
      <c r="I333" s="3">
        <v>0</v>
      </c>
      <c r="J333" s="3">
        <v>0</v>
      </c>
      <c r="K333" s="3">
        <v>0</v>
      </c>
      <c r="L333" s="3">
        <v>0</v>
      </c>
      <c r="M333" s="3">
        <v>0</v>
      </c>
      <c r="N333" s="3">
        <v>0</v>
      </c>
      <c r="O333" s="3">
        <v>0</v>
      </c>
      <c r="P333" s="3">
        <v>0</v>
      </c>
      <c r="Q333" s="3">
        <v>0</v>
      </c>
      <c r="R333" s="3">
        <v>0</v>
      </c>
      <c r="S333" s="3">
        <v>0</v>
      </c>
      <c r="T333" s="3">
        <v>0</v>
      </c>
      <c r="U333" s="3">
        <v>0</v>
      </c>
      <c r="V333" s="3" t="e">
        <v>#N/A</v>
      </c>
      <c r="W333" s="3" t="e">
        <v>#N/A</v>
      </c>
      <c r="X333" s="3" t="e">
        <v>#N/A</v>
      </c>
      <c r="Y333" s="3" t="e">
        <v>#N/A</v>
      </c>
      <c r="Z333" s="3" t="e">
        <v>#N/A</v>
      </c>
      <c r="AA333" s="3" t="e">
        <v>#N/A</v>
      </c>
      <c r="AB333" s="3" t="e">
        <v>#N/A</v>
      </c>
      <c r="AC333" s="3" t="e">
        <v>#N/A</v>
      </c>
      <c r="AD333" s="3" t="e">
        <v>#N/A</v>
      </c>
      <c r="AE333" s="3" t="e">
        <v>#N/A</v>
      </c>
      <c r="AF333" s="3" t="e">
        <v>#N/A</v>
      </c>
      <c r="AG333" s="3" t="e">
        <v>#N/A</v>
      </c>
    </row>
  </sheetData>
  <mergeCells count="9">
    <mergeCell ref="DC151:DG151"/>
    <mergeCell ref="DC152:DG152"/>
    <mergeCell ref="DC153:DG153"/>
    <mergeCell ref="DC148:DG148"/>
    <mergeCell ref="B2:U21"/>
    <mergeCell ref="B22:U101"/>
    <mergeCell ref="A105:AB106"/>
    <mergeCell ref="DC149:DG149"/>
    <mergeCell ref="DC150:DG150"/>
  </mergeCells>
  <conditionalFormatting sqref="AB118:AB190">
    <cfRule type="dataBar" priority="11">
      <dataBar>
        <cfvo type="min"/>
        <cfvo type="max"/>
        <color rgb="FF638EC6"/>
      </dataBar>
      <extLst>
        <ext xmlns:x14="http://schemas.microsoft.com/office/spreadsheetml/2009/9/main" uri="{B025F937-C7B1-47D3-B67F-A62EFF666E3E}">
          <x14:id>{2476CE09-0F21-4E3D-8936-4C6101A80AA6}</x14:id>
        </ext>
      </extLst>
    </cfRule>
  </conditionalFormatting>
  <conditionalFormatting sqref="DH149:DN149">
    <cfRule type="colorScale" priority="5">
      <colorScale>
        <cfvo type="min"/>
        <cfvo type="percentile" val="50"/>
        <cfvo type="max"/>
        <color rgb="FF63BE7B"/>
        <color rgb="FFFFEB84"/>
        <color rgb="FFF8696B"/>
      </colorScale>
    </cfRule>
  </conditionalFormatting>
  <conditionalFormatting sqref="DH150:DN150">
    <cfRule type="colorScale" priority="4">
      <colorScale>
        <cfvo type="min"/>
        <cfvo type="percentile" val="50"/>
        <cfvo type="max"/>
        <color rgb="FF63BE7B"/>
        <color rgb="FFFFEB84"/>
        <color rgb="FFF8696B"/>
      </colorScale>
    </cfRule>
  </conditionalFormatting>
  <conditionalFormatting sqref="DH151:DN151">
    <cfRule type="colorScale" priority="3">
      <colorScale>
        <cfvo type="min"/>
        <cfvo type="percentile" val="50"/>
        <cfvo type="max"/>
        <color rgb="FF63BE7B"/>
        <color rgb="FFFFEB84"/>
        <color rgb="FFF8696B"/>
      </colorScale>
    </cfRule>
  </conditionalFormatting>
  <conditionalFormatting sqref="DH152:DN152">
    <cfRule type="colorScale" priority="2">
      <colorScale>
        <cfvo type="min"/>
        <cfvo type="percentile" val="50"/>
        <cfvo type="max"/>
        <color rgb="FF63BE7B"/>
        <color rgb="FFFFEB84"/>
        <color rgb="FFF8696B"/>
      </colorScale>
    </cfRule>
  </conditionalFormatting>
  <conditionalFormatting sqref="DH153:DN153">
    <cfRule type="colorScale" priority="1">
      <colorScale>
        <cfvo type="min"/>
        <cfvo type="percentile" val="50"/>
        <cfvo type="max"/>
        <color rgb="FF63BE7B"/>
        <color rgb="FFFFEB84"/>
        <color rgb="FFF8696B"/>
      </colorScale>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2476CE09-0F21-4E3D-8936-4C6101A80AA6}">
            <x14:dataBar minLength="0" maxLength="100" gradient="0">
              <x14:cfvo type="autoMin"/>
              <x14:cfvo type="autoMax"/>
              <x14:negativeFillColor rgb="FFFF0000"/>
              <x14:axisColor rgb="FF000000"/>
            </x14:dataBar>
          </x14:cfRule>
          <xm:sqref>AB118:AB190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C32"/>
  <sheetViews>
    <sheetView workbookViewId="0">
      <selection activeCell="C12" sqref="C12"/>
    </sheetView>
  </sheetViews>
  <sheetFormatPr defaultColWidth="8.88671875" defaultRowHeight="14.4" x14ac:dyDescent="0.3"/>
  <cols>
    <col min="2" max="81" width="4.6640625" customWidth="1"/>
  </cols>
  <sheetData>
    <row r="1" spans="1:81" ht="123.6" x14ac:dyDescent="0.3">
      <c r="A1" t="s">
        <v>78</v>
      </c>
      <c r="B1" s="4" t="str">
        <f>'Adjacency matrix'!V1</f>
        <v>Regulatory Environment Uncertainty</v>
      </c>
      <c r="C1" s="4" t="str">
        <f>'Adjacency matrix'!W1</f>
        <v>Government Demands</v>
      </c>
      <c r="D1" s="4" t="str">
        <f>'Adjacency matrix'!X1</f>
        <v>Labour Unrest</v>
      </c>
      <c r="E1" s="4" t="str">
        <f>'Adjacency matrix'!Y1</f>
        <v>Pressure on Margins</v>
      </c>
      <c r="F1" s="4" t="str">
        <f>'Adjacency matrix'!Z1</f>
        <v>Export Revenue</v>
      </c>
      <c r="G1" s="4" t="str">
        <f>'Adjacency matrix'!AA1</f>
        <v>Foreign Direct Investment</v>
      </c>
      <c r="H1" s="4" t="str">
        <f>'Adjacency matrix'!AB1</f>
        <v>GDP Growth</v>
      </c>
      <c r="I1" s="4" t="str">
        <f>'Adjacency matrix'!AC1</f>
        <v>N8</v>
      </c>
      <c r="J1" s="4" t="str">
        <f>'Adjacency matrix'!AD1</f>
        <v>N9</v>
      </c>
      <c r="K1" s="4" t="str">
        <f>'Adjacency matrix'!AE1</f>
        <v>N10</v>
      </c>
      <c r="L1" s="4" t="str">
        <f>'Adjacency matrix'!AF1</f>
        <v>N11</v>
      </c>
      <c r="M1" s="4" t="str">
        <f>'Adjacency matrix'!AG1</f>
        <v>N12</v>
      </c>
      <c r="N1" s="4" t="str">
        <f>'Adjacency matrix'!AH1</f>
        <v>N13</v>
      </c>
      <c r="O1" s="4" t="str">
        <f>'Adjacency matrix'!AI1</f>
        <v>N14</v>
      </c>
      <c r="P1" s="4" t="str">
        <f>'Adjacency matrix'!AJ1</f>
        <v>N15</v>
      </c>
      <c r="Q1" s="4" t="str">
        <f>'Adjacency matrix'!AK1</f>
        <v>N16</v>
      </c>
      <c r="R1" s="4" t="str">
        <f>'Adjacency matrix'!AL1</f>
        <v>N17</v>
      </c>
      <c r="S1" s="4" t="str">
        <f>'Adjacency matrix'!AM1</f>
        <v>N18</v>
      </c>
      <c r="T1" s="4" t="str">
        <f>'Adjacency matrix'!AN1</f>
        <v>N19</v>
      </c>
      <c r="U1" s="4" t="str">
        <f>'Adjacency matrix'!AO1</f>
        <v>N20</v>
      </c>
      <c r="V1" s="4" t="str">
        <f>'Adjacency matrix'!AP1</f>
        <v>N21</v>
      </c>
      <c r="W1" s="4" t="str">
        <f>'Adjacency matrix'!AQ1</f>
        <v>N22</v>
      </c>
      <c r="X1" s="4" t="str">
        <f>'Adjacency matrix'!AR1</f>
        <v>N23</v>
      </c>
      <c r="Y1" s="4" t="str">
        <f>'Adjacency matrix'!AS1</f>
        <v>N24</v>
      </c>
      <c r="Z1" s="4" t="str">
        <f>'Adjacency matrix'!AT1</f>
        <v>N25</v>
      </c>
      <c r="AA1" s="4" t="str">
        <f>'Adjacency matrix'!AU1</f>
        <v>N26</v>
      </c>
      <c r="AB1" s="4" t="str">
        <f>'Adjacency matrix'!AV1</f>
        <v>N27</v>
      </c>
      <c r="AC1" s="4" t="str">
        <f>'Adjacency matrix'!AW1</f>
        <v>N28</v>
      </c>
      <c r="AD1" s="4" t="str">
        <f>'Adjacency matrix'!AX1</f>
        <v>N29</v>
      </c>
      <c r="AE1" s="4" t="str">
        <f>'Adjacency matrix'!AY1</f>
        <v>N30</v>
      </c>
      <c r="AF1" s="4" t="str">
        <f>'Adjacency matrix'!AZ1</f>
        <v>N31</v>
      </c>
      <c r="AG1" s="4" t="str">
        <f>'Adjacency matrix'!BA1</f>
        <v>N32</v>
      </c>
      <c r="AH1" s="4" t="str">
        <f>'Adjacency matrix'!BB1</f>
        <v>N33</v>
      </c>
      <c r="AI1" s="4" t="str">
        <f>'Adjacency matrix'!BC1</f>
        <v>N34</v>
      </c>
      <c r="AJ1" s="4" t="str">
        <f>'Adjacency matrix'!BD1</f>
        <v>N35</v>
      </c>
      <c r="AK1" s="4" t="str">
        <f>'Adjacency matrix'!BE1</f>
        <v>N36</v>
      </c>
      <c r="AL1" s="4" t="str">
        <f>'Adjacency matrix'!BF1</f>
        <v>N37</v>
      </c>
      <c r="AM1" s="4" t="str">
        <f>'Adjacency matrix'!BG1</f>
        <v>N38</v>
      </c>
      <c r="AN1" s="4" t="str">
        <f>'Adjacency matrix'!BH1</f>
        <v>N39</v>
      </c>
      <c r="AO1" s="4" t="str">
        <f>'Adjacency matrix'!BI1</f>
        <v>N40</v>
      </c>
      <c r="AP1" s="4" t="str">
        <f>'Adjacency matrix'!BJ1</f>
        <v>N41</v>
      </c>
      <c r="AQ1" s="4" t="str">
        <f>'Adjacency matrix'!BK1</f>
        <v>N42</v>
      </c>
      <c r="AR1" s="4" t="str">
        <f>'Adjacency matrix'!BL1</f>
        <v>N43</v>
      </c>
      <c r="AS1" s="4" t="str">
        <f>'Adjacency matrix'!BM1</f>
        <v>N44</v>
      </c>
      <c r="AT1" s="4" t="str">
        <f>'Adjacency matrix'!BN1</f>
        <v>N45</v>
      </c>
      <c r="AU1" s="4" t="str">
        <f>'Adjacency matrix'!BO1</f>
        <v>N46</v>
      </c>
      <c r="AV1" s="4" t="str">
        <f>'Adjacency matrix'!BP1</f>
        <v>N47</v>
      </c>
      <c r="AW1" s="4" t="str">
        <f>'Adjacency matrix'!BQ1</f>
        <v>N48</v>
      </c>
      <c r="AX1" s="4" t="str">
        <f>'Adjacency matrix'!BR1</f>
        <v>N49</v>
      </c>
      <c r="AY1" s="4" t="str">
        <f>'Adjacency matrix'!BS1</f>
        <v>N50</v>
      </c>
      <c r="AZ1" s="4" t="str">
        <f>'Adjacency matrix'!BT1</f>
        <v>N51</v>
      </c>
      <c r="BA1" s="4" t="str">
        <f>'Adjacency matrix'!BU1</f>
        <v>N52</v>
      </c>
      <c r="BB1" s="4" t="str">
        <f>'Adjacency matrix'!BV1</f>
        <v>N53</v>
      </c>
      <c r="BC1" s="4" t="str">
        <f>'Adjacency matrix'!BW1</f>
        <v>N54</v>
      </c>
      <c r="BD1" s="4" t="str">
        <f>'Adjacency matrix'!BX1</f>
        <v>N55</v>
      </c>
      <c r="BE1" s="4" t="str">
        <f>'Adjacency matrix'!BY1</f>
        <v>N56</v>
      </c>
      <c r="BF1" s="4" t="str">
        <f>'Adjacency matrix'!BZ1</f>
        <v>N57</v>
      </c>
      <c r="BG1" s="4" t="str">
        <f>'Adjacency matrix'!CA1</f>
        <v>N58</v>
      </c>
      <c r="BH1" s="4" t="str">
        <f>'Adjacency matrix'!CB1</f>
        <v>N59</v>
      </c>
      <c r="BI1" s="4" t="str">
        <f>'Adjacency matrix'!CC1</f>
        <v>N60</v>
      </c>
      <c r="BJ1" s="4" t="str">
        <f>'Adjacency matrix'!CD1</f>
        <v>N61</v>
      </c>
      <c r="BK1" s="4" t="str">
        <f>'Adjacency matrix'!CE1</f>
        <v>N62</v>
      </c>
      <c r="BL1" s="4" t="str">
        <f>'Adjacency matrix'!CF1</f>
        <v>N63</v>
      </c>
      <c r="BM1" s="4" t="str">
        <f>'Adjacency matrix'!CG1</f>
        <v>N64</v>
      </c>
      <c r="BN1" s="4" t="str">
        <f>'Adjacency matrix'!CH1</f>
        <v>N65</v>
      </c>
      <c r="BO1" s="4" t="str">
        <f>'Adjacency matrix'!CI1</f>
        <v>N66</v>
      </c>
      <c r="BP1" s="4" t="str">
        <f>'Adjacency matrix'!CJ1</f>
        <v>N67</v>
      </c>
      <c r="BQ1" s="4" t="str">
        <f>'Adjacency matrix'!CK1</f>
        <v>N68</v>
      </c>
      <c r="BR1" s="4" t="str">
        <f>'Adjacency matrix'!CL1</f>
        <v>N69</v>
      </c>
      <c r="BS1" s="4" t="str">
        <f>'Adjacency matrix'!CM1</f>
        <v>N70</v>
      </c>
      <c r="BT1" s="4" t="str">
        <f>'Adjacency matrix'!CN1</f>
        <v>N71</v>
      </c>
      <c r="BU1" s="4" t="str">
        <f>'Adjacency matrix'!CO1</f>
        <v>N72</v>
      </c>
      <c r="BV1" s="4" t="str">
        <f>'Adjacency matrix'!CP1</f>
        <v>N73</v>
      </c>
      <c r="BW1" s="4" t="str">
        <f>'Adjacency matrix'!CQ1</f>
        <v>N74</v>
      </c>
      <c r="BX1" s="4" t="str">
        <f>'Adjacency matrix'!CR1</f>
        <v>N75</v>
      </c>
      <c r="BY1" s="4" t="str">
        <f>'Adjacency matrix'!CS1</f>
        <v>N76</v>
      </c>
      <c r="BZ1" s="4" t="str">
        <f>'Adjacency matrix'!CT1</f>
        <v>N77</v>
      </c>
      <c r="CA1" s="4" t="str">
        <f>'Adjacency matrix'!CU1</f>
        <v>N78</v>
      </c>
      <c r="CB1" s="4" t="str">
        <f>'Adjacency matrix'!CV1</f>
        <v>N79</v>
      </c>
      <c r="CC1" s="4" t="str">
        <f>'Adjacency matrix'!CW1</f>
        <v>N80</v>
      </c>
    </row>
    <row r="2" spans="1:81" x14ac:dyDescent="0.3">
      <c r="A2">
        <v>0</v>
      </c>
      <c r="B2">
        <v>0</v>
      </c>
      <c r="C2">
        <v>0</v>
      </c>
      <c r="D2">
        <v>0</v>
      </c>
      <c r="E2">
        <v>0</v>
      </c>
      <c r="F2">
        <v>0</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c r="BZ2">
        <v>0</v>
      </c>
      <c r="CA2">
        <v>0</v>
      </c>
      <c r="CB2">
        <v>0</v>
      </c>
      <c r="CC2">
        <v>0</v>
      </c>
    </row>
    <row r="3" spans="1:81" x14ac:dyDescent="0.3">
      <c r="A3">
        <v>1</v>
      </c>
      <c r="B3">
        <f t="array" ref="B3:CC3">MMULT(B2:CC2,'Adjacency matrix'!$V$22:$CW$101)+MMULT('Adjacency matrix'!$B$103:$U$103,'Adjacency matrix'!$V$2:$CW$21)</f>
        <v>0</v>
      </c>
      <c r="C3">
        <v>0</v>
      </c>
      <c r="D3">
        <v>0.15</v>
      </c>
      <c r="E3">
        <v>-0.3</v>
      </c>
      <c r="F3">
        <v>0</v>
      </c>
      <c r="G3">
        <v>0.6</v>
      </c>
      <c r="H3">
        <v>0.44999999999999996</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row>
    <row r="4" spans="1:81" x14ac:dyDescent="0.3">
      <c r="A4">
        <v>2</v>
      </c>
      <c r="B4">
        <f t="array" ref="B4:CC4">MMULT(B3:CC3,'Adjacency matrix'!$V$22:$CW$101)+MMULT('Adjacency matrix'!$B$103:$U$103,'Adjacency matrix'!$V$2:$CW$21)</f>
        <v>0</v>
      </c>
      <c r="C4">
        <v>4.4999999999999998E-2</v>
      </c>
      <c r="D4">
        <v>0.17249999999999999</v>
      </c>
      <c r="E4">
        <v>-0.255</v>
      </c>
      <c r="F4">
        <v>6.7500000000000004E-2</v>
      </c>
      <c r="G4">
        <v>0.65999999999999992</v>
      </c>
      <c r="H4">
        <v>0.58499999999999996</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row>
    <row r="5" spans="1:81" x14ac:dyDescent="0.3">
      <c r="A5">
        <v>3</v>
      </c>
      <c r="B5">
        <f t="array" ref="B5:CC5">MMULT(B4:CC4,'Adjacency matrix'!$V$22:$CW$101)+MMULT('Adjacency matrix'!$B$103:$U$103,'Adjacency matrix'!$V$2:$CW$21)</f>
        <v>1.35E-2</v>
      </c>
      <c r="C5">
        <v>3.8249999999999999E-2</v>
      </c>
      <c r="D5">
        <v>0.22199999999999998</v>
      </c>
      <c r="E5">
        <v>-0.24487499999999998</v>
      </c>
      <c r="F5">
        <v>7.3124999999999996E-2</v>
      </c>
      <c r="G5">
        <v>0.69937499999999997</v>
      </c>
      <c r="H5">
        <v>0.59624999999999995</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row>
    <row r="6" spans="1:81" x14ac:dyDescent="0.3">
      <c r="A6">
        <v>4</v>
      </c>
      <c r="B6">
        <f t="array" ref="B6:CC6">MMULT(B5:CC5,'Adjacency matrix'!$V$22:$CW$101)+MMULT('Adjacency matrix'!$B$103:$U$103,'Adjacency matrix'!$V$2:$CW$21)</f>
        <v>1.1474999999999999E-2</v>
      </c>
      <c r="C6">
        <v>3.6731249999999993E-2</v>
      </c>
      <c r="D6">
        <v>0.22183124999999998</v>
      </c>
      <c r="E6">
        <v>-0.23086875000000001</v>
      </c>
      <c r="F6">
        <v>6.7556249999999998E-2</v>
      </c>
      <c r="G6">
        <v>0.67209374999999993</v>
      </c>
      <c r="H6">
        <v>0.59321249999999992</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row>
    <row r="7" spans="1:81" x14ac:dyDescent="0.3">
      <c r="A7">
        <v>5</v>
      </c>
      <c r="B7">
        <f t="array" ref="B7:CC7">MMULT(B6:CC6,'Adjacency matrix'!$V$22:$CW$101)+MMULT('Adjacency matrix'!$B$103:$U$103,'Adjacency matrix'!$V$2:$CW$21)</f>
        <v>1.1019374999999998E-2</v>
      </c>
      <c r="C7">
        <v>3.4630312500000003E-2</v>
      </c>
      <c r="D7">
        <v>0.22271718749999997</v>
      </c>
      <c r="E7">
        <v>-0.23084343749999997</v>
      </c>
      <c r="F7">
        <v>6.4096874999999984E-2</v>
      </c>
      <c r="G7">
        <v>0.67144406249999999</v>
      </c>
      <c r="H7">
        <v>0.58507874999999987</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row>
    <row r="8" spans="1:81" x14ac:dyDescent="0.3">
      <c r="A8">
        <v>6</v>
      </c>
      <c r="B8">
        <f t="array" ref="B8:CC8">MMULT(B7:CC7,'Adjacency matrix'!$V$22:$CW$101)+MMULT('Adjacency matrix'!$B$103:$U$103,'Adjacency matrix'!$V$2:$CW$21)</f>
        <v>1.038909375E-2</v>
      </c>
      <c r="C8">
        <v>3.4626515624999993E-2</v>
      </c>
      <c r="D8">
        <v>0.220450453125</v>
      </c>
      <c r="E8">
        <v>-0.23075737499999999</v>
      </c>
      <c r="F8">
        <v>6.4003218750000007E-2</v>
      </c>
      <c r="G8">
        <v>0.66826987500000001</v>
      </c>
      <c r="H8">
        <v>0.58461806249999992</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row>
    <row r="9" spans="1:81" x14ac:dyDescent="0.3">
      <c r="A9">
        <v>7</v>
      </c>
      <c r="B9">
        <f t="array" ref="B9:CC9">MMULT(B8:CC8,'Adjacency matrix'!$V$22:$CW$101)+MMULT('Adjacency matrix'!$B$103:$U$103,'Adjacency matrix'!$V$2:$CW$21)</f>
        <v>1.0387954687499997E-2</v>
      </c>
      <c r="C9">
        <v>3.4613606249999998E-2</v>
      </c>
      <c r="D9">
        <v>0.22039236093749998</v>
      </c>
      <c r="E9">
        <v>-0.231519028125</v>
      </c>
      <c r="F9">
        <v>6.4056185156250001E-2</v>
      </c>
      <c r="G9">
        <v>0.66956612812499994</v>
      </c>
      <c r="H9">
        <v>0.58434582656249989</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row>
    <row r="10" spans="1:81" x14ac:dyDescent="0.3">
      <c r="A10">
        <v>8</v>
      </c>
      <c r="B10">
        <f t="array" ref="B10:CC10">MMULT(B9:CC9,'Adjacency matrix'!$V$22:$CW$101)+MMULT('Adjacency matrix'!$B$103:$U$103,'Adjacency matrix'!$V$2:$CW$21)</f>
        <v>1.0384081874999999E-2</v>
      </c>
      <c r="C10">
        <v>3.472785421875E-2</v>
      </c>
      <c r="D10">
        <v>0.22023082289062496</v>
      </c>
      <c r="E10">
        <v>-0.2315484444140625</v>
      </c>
      <c r="F10">
        <v>6.4259678671874987E-2</v>
      </c>
      <c r="G10">
        <v>0.66952201792968746</v>
      </c>
      <c r="H10">
        <v>0.58475213015624994</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row>
    <row r="11" spans="1:81" x14ac:dyDescent="0.3">
      <c r="A11">
        <v>9</v>
      </c>
      <c r="B11">
        <f t="array" ref="B11:CC11">MMULT(B10:CC10,'Adjacency matrix'!$V$22:$CW$101)+MMULT('Adjacency matrix'!$B$103:$U$103,'Adjacency matrix'!$V$2:$CW$21)</f>
        <v>1.0418356265625E-2</v>
      </c>
      <c r="C11">
        <v>3.4732266662109372E-2</v>
      </c>
      <c r="D11">
        <v>0.22034447997070311</v>
      </c>
      <c r="E11">
        <v>-0.23159373638671876</v>
      </c>
      <c r="F11">
        <v>6.4278454693359383E-2</v>
      </c>
      <c r="G11">
        <v>0.66975713846484375</v>
      </c>
      <c r="H11">
        <v>0.5847873585117187</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row>
    <row r="12" spans="1:81" x14ac:dyDescent="0.3">
      <c r="A12">
        <v>10</v>
      </c>
      <c r="B12">
        <f t="array" ref="B12:CC12">MMULT(B11:CC11,'Adjacency matrix'!$V$22:$CW$101)+MMULT('Adjacency matrix'!$B$103:$U$103,'Adjacency matrix'!$V$2:$CW$21)</f>
        <v>1.0419679998632811E-2</v>
      </c>
      <c r="C12">
        <v>3.4739060458007814E-2</v>
      </c>
      <c r="D12">
        <v>0.22034517664980469</v>
      </c>
      <c r="E12">
        <v>-0.23155599077431641</v>
      </c>
      <c r="F12">
        <v>6.4286391894433609E-2</v>
      </c>
      <c r="G12">
        <v>0.66969655763935543</v>
      </c>
      <c r="H12">
        <v>0.58482379754824221</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row>
    <row r="13" spans="1:81" x14ac:dyDescent="0.3">
      <c r="A13">
        <v>11</v>
      </c>
      <c r="B13">
        <f t="array" ref="B13:CC13">MMULT(B12:CC12,'Adjacency matrix'!$V$22:$CW$101)+MMULT('Adjacency matrix'!$B$103:$U$103,'Adjacency matrix'!$V$2:$CW$21)</f>
        <v>1.0421718137402345E-2</v>
      </c>
      <c r="C13">
        <v>3.4733398616147458E-2</v>
      </c>
      <c r="D13">
        <v>0.22035970124509277</v>
      </c>
      <c r="E13">
        <v>-0.23155473565202636</v>
      </c>
      <c r="F13">
        <v>6.4276803148842765E-2</v>
      </c>
      <c r="G13">
        <v>0.66970766972441897</v>
      </c>
      <c r="H13">
        <v>0.58480541429686517</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row>
    <row r="14" spans="1:81" x14ac:dyDescent="0.3">
      <c r="A14">
        <v>12</v>
      </c>
      <c r="B14">
        <f t="array" ref="B14:CC14">MMULT(B13:CC13,'Adjacency matrix'!$V$22:$CW$101)+MMULT('Adjacency matrix'!$B$103:$U$103,'Adjacency matrix'!$V$2:$CW$21)</f>
        <v>1.0420019584844236E-2</v>
      </c>
      <c r="C14">
        <v>3.4733210347803953E-2</v>
      </c>
      <c r="D14">
        <v>0.22035430110479953</v>
      </c>
      <c r="E14">
        <v>-0.23155033279334397</v>
      </c>
      <c r="F14">
        <v>6.4275679830678223E-2</v>
      </c>
      <c r="G14">
        <v>0.66969243507013843</v>
      </c>
      <c r="H14">
        <v>0.58480439054379785</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row>
    <row r="15" spans="1:81" x14ac:dyDescent="0.3">
      <c r="A15">
        <v>13</v>
      </c>
      <c r="B15">
        <f t="array" ref="B15:CC15">MMULT(B14:CC14,'Adjacency matrix'!$V$22:$CW$101)+MMULT('Adjacency matrix'!$B$103:$U$103,'Adjacency matrix'!$V$2:$CW$21)</f>
        <v>1.0419963104341186E-2</v>
      </c>
      <c r="C15">
        <v>3.4732549919001592E-2</v>
      </c>
      <c r="D15">
        <v>0.22035471383647004</v>
      </c>
      <c r="E15">
        <v>-0.23155209560109405</v>
      </c>
      <c r="F15">
        <v>6.4274714219347551E-2</v>
      </c>
      <c r="G15">
        <v>0.66969550879291917</v>
      </c>
      <c r="H15">
        <v>0.58480144018960156</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row>
    <row r="16" spans="1:81" x14ac:dyDescent="0.3">
      <c r="A16">
        <v>14</v>
      </c>
      <c r="B16">
        <f t="array" ref="B16:CC16">MMULT(B15:CC15,'Adjacency matrix'!$V$22:$CW$101)+MMULT('Adjacency matrix'!$B$103:$U$103,'Adjacency matrix'!$V$2:$CW$21)</f>
        <v>1.0419764975700477E-2</v>
      </c>
      <c r="C16">
        <v>3.4732814340164106E-2</v>
      </c>
      <c r="D16">
        <v>0.22035367664777691</v>
      </c>
      <c r="E16">
        <v>-0.23155203354060944</v>
      </c>
      <c r="F16">
        <v>6.4275130312165002E-2</v>
      </c>
      <c r="G16">
        <v>0.66969430071937697</v>
      </c>
      <c r="H16">
        <v>0.58480223848693469</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row>
    <row r="17" spans="1:81" x14ac:dyDescent="0.3">
      <c r="A17">
        <v>15</v>
      </c>
      <c r="B17">
        <f t="array" ref="B17:CC17">MMULT(B16:CC16,'Adjacency matrix'!$V$22:$CW$101)+MMULT('Adjacency matrix'!$B$103:$U$103,'Adjacency matrix'!$V$2:$CW$21)</f>
        <v>1.0419844302049232E-2</v>
      </c>
      <c r="C17">
        <v>3.4732805031091413E-2</v>
      </c>
      <c r="D17">
        <v>0.22035393791203084</v>
      </c>
      <c r="E17">
        <v>-0.23155235750408737</v>
      </c>
      <c r="F17">
        <v>6.4275164118029859E-2</v>
      </c>
      <c r="G17">
        <v>0.66969522028116646</v>
      </c>
      <c r="H17">
        <v>0.58480218722147992</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row>
    <row r="18" spans="1:81" x14ac:dyDescent="0.3">
      <c r="A18">
        <v>16</v>
      </c>
      <c r="B18">
        <f t="array" ref="B18:CC18">MMULT(B17:CC17,'Adjacency matrix'!$V$22:$CW$101)+MMULT('Adjacency matrix'!$B$103:$U$103,'Adjacency matrix'!$V$2:$CW$21)</f>
        <v>1.0419841509327423E-2</v>
      </c>
      <c r="C18">
        <v>3.4732853625613104E-2</v>
      </c>
      <c r="D18">
        <v>0.22035387697315459</v>
      </c>
      <c r="E18">
        <v>-0.23155227508946041</v>
      </c>
      <c r="F18">
        <v>6.4275239064755574E-2</v>
      </c>
      <c r="G18">
        <v>0.66969503967710842</v>
      </c>
      <c r="H18">
        <v>0.58480238471074064</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row>
    <row r="19" spans="1:81" x14ac:dyDescent="0.3">
      <c r="A19">
        <v>17</v>
      </c>
      <c r="B19">
        <f t="array" ref="B19:CC19">MMULT(B18:CC18,'Adjacency matrix'!$V$22:$CW$101)+MMULT('Adjacency matrix'!$B$103:$U$103,'Adjacency matrix'!$V$2:$CW$21)</f>
        <v>1.0419856087683931E-2</v>
      </c>
      <c r="C19">
        <v>3.4732841263419058E-2</v>
      </c>
      <c r="D19">
        <v>0.22035394325599858</v>
      </c>
      <c r="E19">
        <v>-0.23155229045368392</v>
      </c>
      <c r="F19">
        <v>6.427522195279485E-2</v>
      </c>
      <c r="G19">
        <v>0.66969514203169445</v>
      </c>
      <c r="H19">
        <v>0.58480234881118609</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row>
    <row r="20" spans="1:81" x14ac:dyDescent="0.3">
      <c r="A20">
        <v>18</v>
      </c>
      <c r="B20">
        <f t="array" ref="B20:CC20">MMULT(B19:CC19,'Adjacency matrix'!$V$22:$CW$101)+MMULT('Adjacency matrix'!$B$103:$U$103,'Adjacency matrix'!$V$2:$CW$21)</f>
        <v>1.0419852379025717E-2</v>
      </c>
      <c r="C20">
        <v>3.4732843568052583E-2</v>
      </c>
      <c r="D20">
        <v>0.22035392938533485</v>
      </c>
      <c r="E20">
        <v>-0.23155226952394134</v>
      </c>
      <c r="F20">
        <v>6.4275222990049202E-2</v>
      </c>
      <c r="G20">
        <v>0.6696950882644338</v>
      </c>
      <c r="H20">
        <v>0.58480235963270877</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row>
    <row r="21" spans="1:81" x14ac:dyDescent="0.3">
      <c r="A21">
        <v>19</v>
      </c>
      <c r="B21">
        <f t="array" ref="B21:CC21">MMULT(B20:CC20,'Adjacency matrix'!$V$22:$CW$101)+MMULT('Adjacency matrix'!$B$103:$U$103,'Adjacency matrix'!$V$2:$CW$21)</f>
        <v>1.0419853070415775E-2</v>
      </c>
      <c r="C21">
        <v>3.4732840428591198E-2</v>
      </c>
      <c r="D21">
        <v>0.22035393530034139</v>
      </c>
      <c r="E21">
        <v>-0.2315522737056373</v>
      </c>
      <c r="F21">
        <v>6.4275218118157118E-2</v>
      </c>
      <c r="G21">
        <v>0.66969510045613967</v>
      </c>
      <c r="H21">
        <v>0.58480234766372963</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row>
    <row r="22" spans="1:81" x14ac:dyDescent="0.3">
      <c r="A22">
        <v>20</v>
      </c>
      <c r="B22">
        <f t="array" ref="B22:CC22">MMULT(B21:CC21,'Adjacency matrix'!$V$22:$CW$101)+MMULT('Adjacency matrix'!$B$103:$U$103,'Adjacency matrix'!$V$2:$CW$21)</f>
        <v>1.0419852128577359E-2</v>
      </c>
      <c r="C22">
        <v>3.4732841055845592E-2</v>
      </c>
      <c r="D22">
        <v>0.22035393130800945</v>
      </c>
      <c r="E22">
        <v>-0.23155227203848142</v>
      </c>
      <c r="F22">
        <v>6.427521885224502E-2</v>
      </c>
      <c r="G22">
        <v>0.66969509283146378</v>
      </c>
      <c r="H22">
        <v>0.58480234954673938</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row>
    <row r="23" spans="1:81" x14ac:dyDescent="0.3">
      <c r="A23">
        <v>21</v>
      </c>
      <c r="B23">
        <f t="array" ref="B23:CC23">MMULT(B22:CC22,'Adjacency matrix'!$V$22:$CW$101)+MMULT('Adjacency matrix'!$B$103:$U$103,'Adjacency matrix'!$V$2:$CW$21)</f>
        <v>1.0419852316753677E-2</v>
      </c>
      <c r="C23">
        <v>3.4732840805772214E-2</v>
      </c>
      <c r="D23">
        <v>0.22035393215416149</v>
      </c>
      <c r="E23">
        <v>-0.23155227329939365</v>
      </c>
      <c r="F23">
        <v>6.4275218589944949E-2</v>
      </c>
      <c r="G23">
        <v>0.66969509597356514</v>
      </c>
      <c r="H23">
        <v>0.58480234845703627</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row>
    <row r="24" spans="1:81" x14ac:dyDescent="0.3">
      <c r="A24">
        <v>22</v>
      </c>
      <c r="B24">
        <f t="array" ref="B24:CC24">MMULT(B23:CC23,'Adjacency matrix'!$V$22:$CW$101)+MMULT('Adjacency matrix'!$B$103:$U$103,'Adjacency matrix'!$V$2:$CW$21)</f>
        <v>1.0419852241731664E-2</v>
      </c>
      <c r="C24">
        <v>3.4732840994909045E-2</v>
      </c>
      <c r="D24">
        <v>0.2203539316765325</v>
      </c>
      <c r="E24">
        <v>-0.23155227305299858</v>
      </c>
      <c r="F24">
        <v>6.4275218877884427E-2</v>
      </c>
      <c r="G24">
        <v>0.66969509509014502</v>
      </c>
      <c r="H24">
        <v>0.58480234914582097</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row>
    <row r="25" spans="1:81" x14ac:dyDescent="0.3">
      <c r="A25">
        <v>23</v>
      </c>
      <c r="B25">
        <f t="array" ref="B25:CC25">MMULT(B24:CC24,'Adjacency matrix'!$V$22:$CW$101)+MMULT('Adjacency matrix'!$B$103:$U$103,'Adjacency matrix'!$V$2:$CW$21)</f>
        <v>1.0419852298472714E-2</v>
      </c>
      <c r="C25">
        <v>3.4732840957949783E-2</v>
      </c>
      <c r="D25">
        <v>0.22035393191137786</v>
      </c>
      <c r="E25">
        <v>-0.23155227319399047</v>
      </c>
      <c r="F25">
        <v>6.4275218839522377E-2</v>
      </c>
      <c r="G25">
        <v>0.66969509561629681</v>
      </c>
      <c r="H25">
        <v>0.58480234902408368</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row>
    <row r="26" spans="1:81" x14ac:dyDescent="0.3">
      <c r="A26">
        <v>24</v>
      </c>
      <c r="B26">
        <f t="array" ref="B26:CC26">MMULT(B25:CC25,'Adjacency matrix'!$V$22:$CW$101)+MMULT('Adjacency matrix'!$B$103:$U$103,'Adjacency matrix'!$V$2:$CW$21)</f>
        <v>1.0419852287384934E-2</v>
      </c>
      <c r="C26">
        <v>3.4732840979098567E-2</v>
      </c>
      <c r="D26">
        <v>0.22035393185348887</v>
      </c>
      <c r="E26">
        <v>-0.23155227312035914</v>
      </c>
      <c r="F26">
        <v>6.4275218866196027E-2</v>
      </c>
      <c r="G26">
        <v>0.66969509542822814</v>
      </c>
      <c r="H26">
        <v>0.58480234911147566</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row>
    <row r="27" spans="1:81" x14ac:dyDescent="0.3">
      <c r="A27">
        <v>25</v>
      </c>
      <c r="B27">
        <f t="array" ref="B27:CC27">MMULT(B26:CC26,'Adjacency matrix'!$V$22:$CW$101)+MMULT('Adjacency matrix'!$B$103:$U$103,'Adjacency matrix'!$V$2:$CW$21)</f>
        <v>1.041985229372957E-2</v>
      </c>
      <c r="C27">
        <v>3.4732840968053867E-2</v>
      </c>
      <c r="D27">
        <v>0.22035393188821675</v>
      </c>
      <c r="E27">
        <v>-0.23155227313704543</v>
      </c>
      <c r="F27">
        <v>6.4275218849995416E-2</v>
      </c>
      <c r="G27">
        <v>0.66969509549293516</v>
      </c>
      <c r="H27">
        <v>0.58480234907242168</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row>
    <row r="28" spans="1:81" x14ac:dyDescent="0.3">
      <c r="A28">
        <v>26</v>
      </c>
      <c r="B28">
        <f t="array" ref="B28:CC28">MMULT(B27:CC27,'Adjacency matrix'!$V$22:$CW$101)+MMULT('Adjacency matrix'!$B$103:$U$103,'Adjacency matrix'!$V$2:$CW$21)</f>
        <v>1.041985229041616E-2</v>
      </c>
      <c r="C28">
        <v>3.4732840970556816E-2</v>
      </c>
      <c r="D28">
        <v>0.22035393187433336</v>
      </c>
      <c r="E28">
        <v>-0.23155227312655868</v>
      </c>
      <c r="F28">
        <v>6.4275218852588883E-2</v>
      </c>
      <c r="G28">
        <v>0.66969509545825257</v>
      </c>
      <c r="H28">
        <v>0.58480234908141548</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row>
    <row r="29" spans="1:81" x14ac:dyDescent="0.3">
      <c r="A29">
        <v>27</v>
      </c>
      <c r="B29">
        <f t="array" ref="B29:CC29">MMULT(B28:CC28,'Adjacency matrix'!$V$22:$CW$101)+MMULT('Adjacency matrix'!$B$103:$U$103,'Adjacency matrix'!$V$2:$CW$21)</f>
        <v>1.0419852291167044E-2</v>
      </c>
      <c r="C29">
        <v>3.4732840968983804E-2</v>
      </c>
      <c r="D29">
        <v>0.22035393187850691</v>
      </c>
      <c r="E29">
        <v>-0.23155227313085885</v>
      </c>
      <c r="F29">
        <v>6.4275218850463028E-2</v>
      </c>
      <c r="G29">
        <v>0.66969509546993822</v>
      </c>
      <c r="H29">
        <v>0.5848023490751757</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row>
    <row r="30" spans="1:81" x14ac:dyDescent="0.3">
      <c r="A30">
        <v>28</v>
      </c>
      <c r="B30">
        <f t="array" ref="B30:CC30">MMULT(B29:CC29,'Adjacency matrix'!$V$22:$CW$101)+MMULT('Adjacency matrix'!$B$103:$U$103,'Adjacency matrix'!$V$2:$CW$21)</f>
        <v>1.041985229069514E-2</v>
      </c>
      <c r="C30">
        <v>3.473284096962883E-2</v>
      </c>
      <c r="D30">
        <v>0.22035393187613944</v>
      </c>
      <c r="E30">
        <v>-0.23155227312964718</v>
      </c>
      <c r="F30">
        <v>6.4275218851364585E-2</v>
      </c>
      <c r="G30">
        <v>0.66969509546528516</v>
      </c>
      <c r="H30">
        <v>0.58480234907742934</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row>
    <row r="31" spans="1:81" x14ac:dyDescent="0.3">
      <c r="A31">
        <v>29</v>
      </c>
      <c r="B31">
        <f t="array" ref="B31:CC31">MMULT(B30:CC30,'Adjacency matrix'!$V$22:$CW$101)+MMULT('Adjacency matrix'!$B$103:$U$103,'Adjacency matrix'!$V$2:$CW$21)</f>
        <v>1.0419852290888649E-2</v>
      </c>
      <c r="C31">
        <v>3.4732840969447079E-2</v>
      </c>
      <c r="D31">
        <v>0.22035393187698171</v>
      </c>
      <c r="E31">
        <v>-0.23155227313036991</v>
      </c>
      <c r="F31">
        <v>6.4275218851163329E-2</v>
      </c>
      <c r="G31">
        <v>0.66969509546751615</v>
      </c>
      <c r="H31">
        <v>0.58480234907674367</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row>
    <row r="32" spans="1:81" x14ac:dyDescent="0.3">
      <c r="A32">
        <v>30</v>
      </c>
      <c r="B32">
        <f t="array" ref="B32:CC32">MMULT(B31:CC31,'Adjacency matrix'!$V$22:$CW$101)+MMULT('Adjacency matrix'!$B$103:$U$103,'Adjacency matrix'!$V$2:$CW$21)</f>
        <v>1.0419852290834123E-2</v>
      </c>
      <c r="C32">
        <v>3.4732840969555485E-2</v>
      </c>
      <c r="D32">
        <v>0.22035393187667959</v>
      </c>
      <c r="E32">
        <v>-0.23155227313011256</v>
      </c>
      <c r="F32">
        <v>6.427521885131357E-2</v>
      </c>
      <c r="G32">
        <v>0.66969509546676242</v>
      </c>
      <c r="H32">
        <v>0.58480234907716033</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F3443-0BCF-4B00-A700-29349F3876FF}">
  <sheetPr codeName="Sheet1"/>
  <dimension ref="A1"/>
  <sheetViews>
    <sheetView showGridLines="0" workbookViewId="0">
      <selection activeCell="M1" sqref="M1"/>
    </sheetView>
  </sheetViews>
  <sheetFormatPr defaultRowHeight="14.4" x14ac:dyDescent="0.3"/>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9FB5B-8F82-4811-8B9B-69E66B8890DA}">
  <sheetPr codeName="Sheet4"/>
  <dimension ref="B1:R31"/>
  <sheetViews>
    <sheetView showGridLines="0" topLeftCell="S46" zoomScale="70" zoomScaleNormal="70" workbookViewId="0">
      <selection activeCell="BL68" sqref="BL68"/>
    </sheetView>
  </sheetViews>
  <sheetFormatPr defaultRowHeight="14.4" x14ac:dyDescent="0.3"/>
  <sheetData>
    <row r="1" spans="3:18" ht="28.8" x14ac:dyDescent="0.55000000000000004">
      <c r="D1" s="87" t="s">
        <v>291</v>
      </c>
    </row>
    <row r="2" spans="3:18" ht="28.8" x14ac:dyDescent="0.55000000000000004">
      <c r="C2" s="96">
        <v>1</v>
      </c>
      <c r="D2" s="93" t="s">
        <v>94</v>
      </c>
      <c r="E2" s="94"/>
      <c r="F2" s="94"/>
      <c r="G2" s="94"/>
      <c r="H2" s="94"/>
      <c r="I2" s="94"/>
      <c r="J2" s="94"/>
      <c r="K2" s="94"/>
      <c r="R2" s="83"/>
    </row>
    <row r="3" spans="3:18" ht="28.8" x14ac:dyDescent="0.55000000000000004">
      <c r="C3" s="96">
        <v>2</v>
      </c>
      <c r="D3" s="93" t="s">
        <v>97</v>
      </c>
      <c r="E3" s="94"/>
      <c r="F3" s="94"/>
      <c r="G3" s="94"/>
      <c r="H3" s="94"/>
      <c r="I3" s="94"/>
      <c r="J3" s="94"/>
      <c r="K3" s="94"/>
    </row>
    <row r="4" spans="3:18" ht="28.8" x14ac:dyDescent="0.55000000000000004">
      <c r="C4" s="96">
        <v>3</v>
      </c>
      <c r="D4" s="93" t="s">
        <v>96</v>
      </c>
      <c r="E4" s="94"/>
      <c r="F4" s="94"/>
      <c r="G4" s="94"/>
      <c r="H4" s="94"/>
      <c r="I4" s="94"/>
      <c r="J4" s="94"/>
    </row>
    <row r="5" spans="3:18" ht="28.8" x14ac:dyDescent="0.55000000000000004">
      <c r="C5" s="96">
        <v>4</v>
      </c>
      <c r="D5" s="93" t="s">
        <v>95</v>
      </c>
      <c r="E5" s="94"/>
      <c r="F5" s="94"/>
      <c r="G5" s="94"/>
      <c r="H5" s="94"/>
      <c r="I5" s="94"/>
      <c r="J5" s="94"/>
      <c r="K5" s="94"/>
    </row>
    <row r="6" spans="3:18" ht="28.8" x14ac:dyDescent="0.55000000000000004">
      <c r="C6" s="95">
        <v>5</v>
      </c>
      <c r="D6" s="88" t="s">
        <v>98</v>
      </c>
    </row>
    <row r="30" spans="2:15" x14ac:dyDescent="0.3">
      <c r="O30" s="100"/>
    </row>
    <row r="31" spans="2:15" x14ac:dyDescent="0.3">
      <c r="B31" s="100"/>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76BE1-A8F7-4480-8287-835F57952F9C}">
  <sheetPr codeName="Sheet5"/>
  <dimension ref="B2:I19"/>
  <sheetViews>
    <sheetView showGridLines="0" zoomScale="70" zoomScaleNormal="70" workbookViewId="0">
      <selection activeCell="D8" sqref="D8:H8"/>
    </sheetView>
  </sheetViews>
  <sheetFormatPr defaultRowHeight="14.4" x14ac:dyDescent="0.3"/>
  <cols>
    <col min="2" max="2" width="12.6640625" customWidth="1"/>
    <col min="3" max="3" width="6" style="3" customWidth="1"/>
    <col min="9" max="9" width="15.88671875" customWidth="1"/>
    <col min="10" max="11" width="6.109375" customWidth="1"/>
  </cols>
  <sheetData>
    <row r="2" spans="2:9" ht="79.8" customHeight="1" x14ac:dyDescent="0.3">
      <c r="C2"/>
      <c r="D2" s="99" t="s">
        <v>304</v>
      </c>
      <c r="E2" s="99" t="s">
        <v>303</v>
      </c>
      <c r="F2" s="99" t="s">
        <v>301</v>
      </c>
      <c r="G2" s="99" t="s">
        <v>302</v>
      </c>
      <c r="H2" s="99" t="s">
        <v>305</v>
      </c>
    </row>
    <row r="3" spans="2:9" x14ac:dyDescent="0.3">
      <c r="B3" s="115" t="s">
        <v>300</v>
      </c>
      <c r="C3" s="86">
        <v>1</v>
      </c>
      <c r="D3" s="86">
        <v>1</v>
      </c>
      <c r="E3" s="86">
        <v>1</v>
      </c>
      <c r="F3" s="86">
        <v>1</v>
      </c>
      <c r="G3" s="86">
        <v>1</v>
      </c>
      <c r="H3" s="86">
        <v>1</v>
      </c>
    </row>
    <row r="4" spans="2:9" x14ac:dyDescent="0.3">
      <c r="B4" s="116"/>
      <c r="C4" s="86">
        <v>0</v>
      </c>
      <c r="D4" s="105">
        <v>0</v>
      </c>
      <c r="E4" s="105">
        <v>0</v>
      </c>
      <c r="F4" s="105">
        <v>0</v>
      </c>
      <c r="G4" s="105">
        <v>0</v>
      </c>
      <c r="H4" s="105">
        <v>0</v>
      </c>
    </row>
    <row r="5" spans="2:9" x14ac:dyDescent="0.3">
      <c r="B5" s="117"/>
      <c r="C5" s="86">
        <v>-1</v>
      </c>
      <c r="D5" s="98"/>
      <c r="E5" s="105">
        <v>-1</v>
      </c>
      <c r="F5" s="105">
        <v>-1</v>
      </c>
      <c r="G5" s="105">
        <v>-1</v>
      </c>
      <c r="H5" s="98"/>
    </row>
    <row r="6" spans="2:9" x14ac:dyDescent="0.3">
      <c r="D6" s="94"/>
      <c r="E6" s="94"/>
      <c r="F6" s="94"/>
      <c r="G6" s="94"/>
      <c r="H6" s="94"/>
    </row>
    <row r="7" spans="2:9" ht="14.4" customHeight="1" x14ac:dyDescent="0.3">
      <c r="B7" s="118" t="s">
        <v>279</v>
      </c>
      <c r="C7" s="85" t="s">
        <v>280</v>
      </c>
      <c r="D7" s="97">
        <v>1</v>
      </c>
      <c r="E7" s="97">
        <v>-1</v>
      </c>
      <c r="F7" s="97">
        <v>-1</v>
      </c>
      <c r="G7" s="97">
        <v>-1</v>
      </c>
      <c r="H7" s="97">
        <v>0</v>
      </c>
      <c r="I7" s="89" t="s">
        <v>288</v>
      </c>
    </row>
    <row r="8" spans="2:9" x14ac:dyDescent="0.3">
      <c r="B8" s="118"/>
      <c r="C8" s="85" t="s">
        <v>281</v>
      </c>
      <c r="D8" s="97">
        <v>0</v>
      </c>
      <c r="E8" s="97">
        <v>1</v>
      </c>
      <c r="F8" s="97">
        <v>1</v>
      </c>
      <c r="G8" s="97">
        <v>1</v>
      </c>
      <c r="H8" s="97">
        <v>1</v>
      </c>
      <c r="I8" s="89" t="s">
        <v>289</v>
      </c>
    </row>
    <row r="9" spans="2:9" x14ac:dyDescent="0.3">
      <c r="B9" s="118"/>
      <c r="C9" s="85" t="s">
        <v>282</v>
      </c>
      <c r="D9" s="97">
        <v>1</v>
      </c>
      <c r="E9" s="97">
        <v>1</v>
      </c>
      <c r="F9" s="97">
        <v>0</v>
      </c>
      <c r="G9" s="97">
        <v>0</v>
      </c>
      <c r="H9" s="97">
        <v>1</v>
      </c>
      <c r="I9" s="89" t="s">
        <v>294</v>
      </c>
    </row>
    <row r="10" spans="2:9" x14ac:dyDescent="0.3">
      <c r="B10" s="118"/>
      <c r="C10" s="85" t="s">
        <v>283</v>
      </c>
      <c r="D10" s="97">
        <v>1</v>
      </c>
      <c r="E10" s="97">
        <v>1</v>
      </c>
      <c r="F10" s="97">
        <v>-1</v>
      </c>
      <c r="G10" s="97">
        <v>-1</v>
      </c>
      <c r="H10" s="97">
        <v>1</v>
      </c>
      <c r="I10" s="89" t="s">
        <v>299</v>
      </c>
    </row>
    <row r="11" spans="2:9" x14ac:dyDescent="0.3">
      <c r="B11" s="118"/>
      <c r="C11" s="85" t="s">
        <v>284</v>
      </c>
      <c r="D11" s="97">
        <v>0</v>
      </c>
      <c r="E11" s="97">
        <v>-1</v>
      </c>
      <c r="F11" s="97">
        <v>1</v>
      </c>
      <c r="G11" s="97">
        <v>1</v>
      </c>
      <c r="H11" s="97">
        <v>0</v>
      </c>
      <c r="I11" s="89" t="s">
        <v>290</v>
      </c>
    </row>
    <row r="12" spans="2:9" x14ac:dyDescent="0.3">
      <c r="B12" s="118"/>
      <c r="C12" s="85" t="s">
        <v>285</v>
      </c>
      <c r="D12" s="97">
        <v>1</v>
      </c>
      <c r="E12" s="97">
        <v>-1</v>
      </c>
      <c r="F12" s="97">
        <v>0</v>
      </c>
      <c r="G12" s="97">
        <v>1</v>
      </c>
      <c r="H12" s="97">
        <v>0</v>
      </c>
      <c r="I12" s="89" t="s">
        <v>295</v>
      </c>
    </row>
    <row r="13" spans="2:9" x14ac:dyDescent="0.3">
      <c r="B13" s="118"/>
      <c r="C13" s="85" t="s">
        <v>286</v>
      </c>
      <c r="D13" s="97">
        <v>0</v>
      </c>
      <c r="E13" s="97">
        <v>0</v>
      </c>
      <c r="F13" s="97">
        <v>-1</v>
      </c>
      <c r="G13" s="97">
        <v>-1</v>
      </c>
      <c r="H13" s="97">
        <v>1</v>
      </c>
      <c r="I13" s="89" t="s">
        <v>297</v>
      </c>
    </row>
    <row r="14" spans="2:9" x14ac:dyDescent="0.3">
      <c r="B14" s="118"/>
      <c r="C14" s="85" t="s">
        <v>287</v>
      </c>
      <c r="D14" s="97">
        <v>1</v>
      </c>
      <c r="E14" s="97">
        <v>1</v>
      </c>
      <c r="F14" s="97">
        <v>1</v>
      </c>
      <c r="G14" s="97">
        <v>1</v>
      </c>
      <c r="H14" s="97">
        <v>1</v>
      </c>
      <c r="I14" s="89" t="s">
        <v>298</v>
      </c>
    </row>
    <row r="16" spans="2:9" x14ac:dyDescent="0.3">
      <c r="C16" s="91" t="s">
        <v>296</v>
      </c>
    </row>
    <row r="17" spans="3:8" x14ac:dyDescent="0.3">
      <c r="C17" s="90">
        <v>1</v>
      </c>
      <c r="D17">
        <f>COUNTIF(D$7:D$14,$C17)</f>
        <v>5</v>
      </c>
      <c r="E17">
        <f t="shared" ref="E17:H17" si="0">COUNTIF(E$7:E$14,$C17)</f>
        <v>4</v>
      </c>
      <c r="F17">
        <f t="shared" si="0"/>
        <v>3</v>
      </c>
      <c r="G17">
        <f t="shared" si="0"/>
        <v>4</v>
      </c>
      <c r="H17">
        <f t="shared" si="0"/>
        <v>5</v>
      </c>
    </row>
    <row r="18" spans="3:8" x14ac:dyDescent="0.3">
      <c r="C18" s="90">
        <v>0</v>
      </c>
      <c r="D18">
        <f t="shared" ref="D18:H19" si="1">COUNTIF(D$7:D$14,$C18)</f>
        <v>3</v>
      </c>
      <c r="E18">
        <f t="shared" si="1"/>
        <v>1</v>
      </c>
      <c r="F18">
        <f t="shared" si="1"/>
        <v>2</v>
      </c>
      <c r="G18">
        <f t="shared" si="1"/>
        <v>1</v>
      </c>
      <c r="H18">
        <f t="shared" si="1"/>
        <v>3</v>
      </c>
    </row>
    <row r="19" spans="3:8" x14ac:dyDescent="0.3">
      <c r="C19" s="90">
        <v>-1</v>
      </c>
      <c r="E19">
        <f t="shared" si="1"/>
        <v>3</v>
      </c>
      <c r="F19">
        <f t="shared" si="1"/>
        <v>3</v>
      </c>
      <c r="G19">
        <f t="shared" si="1"/>
        <v>3</v>
      </c>
    </row>
  </sheetData>
  <mergeCells count="2">
    <mergeCell ref="B3:B5"/>
    <mergeCell ref="B7:B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Charts</vt:lpstr>
      </vt:variant>
      <vt:variant>
        <vt:i4>2</vt:i4>
      </vt:variant>
    </vt:vector>
  </HeadingPairs>
  <TitlesOfParts>
    <vt:vector size="8" baseType="lpstr">
      <vt:lpstr>Survey Data</vt:lpstr>
      <vt:lpstr>Adjacency matrix</vt:lpstr>
      <vt:lpstr>Convergence check</vt:lpstr>
      <vt:lpstr>Boxplot</vt:lpstr>
      <vt:lpstr>Sensitivities</vt:lpstr>
      <vt:lpstr>Scenarios</vt:lpstr>
      <vt:lpstr>Convergence chart</vt:lpstr>
      <vt:lpstr>Steady State Chart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Stacey</dc:creator>
  <cp:lastModifiedBy>Tiaan Ackermann</cp:lastModifiedBy>
  <dcterms:created xsi:type="dcterms:W3CDTF">2015-05-18T16:28:10Z</dcterms:created>
  <dcterms:modified xsi:type="dcterms:W3CDTF">2018-11-01T18:47:07Z</dcterms:modified>
</cp:coreProperties>
</file>