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tscloud-my.sharepoint.com/personal/a0045488_wits_ac_za/Documents/Documents/2021 Research/Vascular reactivity and miRNA paper/PLOS ONE/PLOS ONE SUBMISSIONS/After review/Dataset uploading/"/>
    </mc:Choice>
  </mc:AlternateContent>
  <xr:revisionPtr revIDLastSave="11" documentId="13_ncr:1_{F6B1977D-9785-4814-A472-675995884884}" xr6:coauthVersionLast="47" xr6:coauthVersionMax="47" xr10:uidLastSave="{AF173BF1-4D57-4F97-AD51-46BA612F90F0}"/>
  <bookViews>
    <workbookView xWindow="0" yWindow="288" windowWidth="16872" windowHeight="11496" xr2:uid="{9F49C610-6408-4AD8-A483-A38A4730E73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9" i="1" l="1"/>
</calcChain>
</file>

<file path=xl/sharedStrings.xml><?xml version="1.0" encoding="utf-8"?>
<sst xmlns="http://schemas.openxmlformats.org/spreadsheetml/2006/main" count="58" uniqueCount="58">
  <si>
    <t>Number</t>
  </si>
  <si>
    <t>Group</t>
  </si>
  <si>
    <t>Sex</t>
  </si>
  <si>
    <t>Bodyweight (g)</t>
  </si>
  <si>
    <t>Systolic blood pressure (mm Hg)</t>
  </si>
  <si>
    <t>Diastolic blood pressure (mm Hg)</t>
  </si>
  <si>
    <t>TNF-alpha (pg/ml)</t>
  </si>
  <si>
    <t>IL-6 concentration (pg/ml)</t>
  </si>
  <si>
    <t>CRP concentration (ng/nl)</t>
  </si>
  <si>
    <t>MiRNA_146a relative expression</t>
  </si>
  <si>
    <t>MiRNA_155p relative expression</t>
  </si>
  <si>
    <t>VCAM-1 concentration (pg/ml)</t>
  </si>
  <si>
    <t>PTX-3 concentration (ng/ml)</t>
  </si>
  <si>
    <t>mesenteric artery Emax acetylcholine</t>
  </si>
  <si>
    <t>mesenteric artery logEC50 (acetylcholine)</t>
  </si>
  <si>
    <t>mesenteric artery EC50 (SNP)</t>
  </si>
  <si>
    <t>mesenteric artery Emax (SNP)</t>
  </si>
  <si>
    <t>Ach_mes_9</t>
  </si>
  <si>
    <t>Ach_mes_85</t>
  </si>
  <si>
    <t>Ach_mes_8</t>
  </si>
  <si>
    <t>Ach_mes_75</t>
  </si>
  <si>
    <t>Ach_mes_7</t>
  </si>
  <si>
    <t>Ach_mes_65</t>
  </si>
  <si>
    <t>Ach_mes_6</t>
  </si>
  <si>
    <t>Ach_mes_55</t>
  </si>
  <si>
    <t>Ach_mes_5</t>
  </si>
  <si>
    <t>Ach_mes_45</t>
  </si>
  <si>
    <t>Ach_mes_4</t>
  </si>
  <si>
    <t>snp_mes_10</t>
  </si>
  <si>
    <t>snp_mes_9.5</t>
  </si>
  <si>
    <t>snp_mes_9</t>
  </si>
  <si>
    <t>snp_mes_85</t>
  </si>
  <si>
    <t>snp_mes_8</t>
  </si>
  <si>
    <t>snp_mes_75</t>
  </si>
  <si>
    <t>snp_mes_7</t>
  </si>
  <si>
    <t>snp_mes_65</t>
  </si>
  <si>
    <t>snp_mes_6</t>
  </si>
  <si>
    <t>snp_mes_55</t>
  </si>
  <si>
    <t>snp_mes_5</t>
  </si>
  <si>
    <t>snp_mes_45</t>
  </si>
  <si>
    <t>snp_mes_4</t>
  </si>
  <si>
    <t>Phe_mes_8</t>
  </si>
  <si>
    <t>Phe_mes_75</t>
  </si>
  <si>
    <t>Phe_mes_7</t>
  </si>
  <si>
    <t>Phe_mes_65</t>
  </si>
  <si>
    <t>Phe_mes_6</t>
  </si>
  <si>
    <t>Phe_mes_55</t>
  </si>
  <si>
    <t>Phe_mes_5</t>
  </si>
  <si>
    <t>Phe_mes_45</t>
  </si>
  <si>
    <t>Phe_mes_4</t>
  </si>
  <si>
    <t>Kcl_mes_3</t>
  </si>
  <si>
    <t>Kcl_mes_2.3</t>
  </si>
  <si>
    <t>Kcl_mes_2</t>
  </si>
  <si>
    <t>Kcl_mes_1.7</t>
  </si>
  <si>
    <t>Kcl_mes_1.4</t>
  </si>
  <si>
    <t>Kcl_mes_1.1</t>
  </si>
  <si>
    <t>Kcl_mes_0.9</t>
  </si>
  <si>
    <t>Time (wks)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</si>
</sst>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9CE0-EB42-45EE-8A96-BB9CFB3287B4}">
  <dimension ref="A1:BF129"/>
  <sheetViews>
    <sheetView tabSelected="1" workbookViewId="0">
      <pane xSplit="1" ySplit="1" topLeftCell="BB106" activePane="bottomRight" state="frozen"/>
      <selection pane="topRight" activeCell="B1" sqref="B1"/>
      <selection pane="bottomLeft" activeCell="A2" sqref="A2"/>
      <selection pane="bottomRight" activeCell="AN19" sqref="AN19"/>
    </sheetView>
  </sheetViews>
  <sheetFormatPr defaultColWidth="8.88671875" defaultRowHeight="14.4" x14ac:dyDescent="0.3"/>
  <cols>
    <col min="55" max="56" width="9.77734375" customWidth="1"/>
    <col min="57" max="57" width="7.6640625" customWidth="1"/>
    <col min="58" max="58" width="8.441406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57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56</v>
      </c>
      <c r="BC1" t="s">
        <v>13</v>
      </c>
      <c r="BD1" t="s">
        <v>14</v>
      </c>
      <c r="BE1" t="s">
        <v>15</v>
      </c>
      <c r="BF1" t="s">
        <v>16</v>
      </c>
    </row>
    <row r="2" spans="1:58" x14ac:dyDescent="0.3">
      <c r="A2">
        <v>7</v>
      </c>
      <c r="B2">
        <v>0</v>
      </c>
      <c r="C2">
        <v>0</v>
      </c>
      <c r="D2">
        <v>0</v>
      </c>
      <c r="E2">
        <v>325</v>
      </c>
      <c r="F2">
        <v>121</v>
      </c>
      <c r="G2">
        <v>85</v>
      </c>
    </row>
    <row r="3" spans="1:58" x14ac:dyDescent="0.3">
      <c r="A3">
        <v>9</v>
      </c>
      <c r="B3">
        <v>0</v>
      </c>
      <c r="C3">
        <v>0</v>
      </c>
      <c r="D3">
        <v>0</v>
      </c>
      <c r="E3">
        <v>306.5</v>
      </c>
      <c r="F3">
        <v>140</v>
      </c>
      <c r="G3">
        <v>82</v>
      </c>
    </row>
    <row r="4" spans="1:58" x14ac:dyDescent="0.3">
      <c r="A4">
        <v>13</v>
      </c>
      <c r="B4">
        <v>0</v>
      </c>
      <c r="C4">
        <v>0</v>
      </c>
      <c r="D4">
        <v>0</v>
      </c>
      <c r="E4">
        <v>283.5</v>
      </c>
      <c r="F4">
        <v>126</v>
      </c>
      <c r="G4">
        <v>89</v>
      </c>
    </row>
    <row r="5" spans="1:58" x14ac:dyDescent="0.3">
      <c r="A5">
        <v>17</v>
      </c>
      <c r="B5">
        <v>0</v>
      </c>
      <c r="C5">
        <v>0</v>
      </c>
      <c r="D5">
        <v>0</v>
      </c>
      <c r="E5">
        <v>283</v>
      </c>
      <c r="F5">
        <v>117</v>
      </c>
      <c r="G5">
        <v>90</v>
      </c>
    </row>
    <row r="6" spans="1:58" x14ac:dyDescent="0.3">
      <c r="A6">
        <v>19</v>
      </c>
      <c r="B6">
        <v>0</v>
      </c>
      <c r="C6">
        <v>0</v>
      </c>
      <c r="D6">
        <v>0</v>
      </c>
      <c r="E6">
        <v>268</v>
      </c>
      <c r="F6">
        <v>129</v>
      </c>
      <c r="G6">
        <v>81</v>
      </c>
    </row>
    <row r="7" spans="1:58" x14ac:dyDescent="0.3">
      <c r="A7">
        <v>25</v>
      </c>
      <c r="B7">
        <v>0</v>
      </c>
      <c r="C7">
        <v>0</v>
      </c>
      <c r="D7">
        <v>0</v>
      </c>
      <c r="E7">
        <v>290.5</v>
      </c>
      <c r="F7">
        <v>132</v>
      </c>
      <c r="G7">
        <v>92</v>
      </c>
    </row>
    <row r="8" spans="1:58" x14ac:dyDescent="0.3">
      <c r="A8">
        <v>29</v>
      </c>
      <c r="B8">
        <v>0</v>
      </c>
      <c r="C8">
        <v>0</v>
      </c>
      <c r="D8">
        <v>0</v>
      </c>
      <c r="E8">
        <v>299</v>
      </c>
      <c r="F8">
        <v>132</v>
      </c>
      <c r="G8">
        <v>88</v>
      </c>
    </row>
    <row r="9" spans="1:58" x14ac:dyDescent="0.3">
      <c r="A9">
        <v>33</v>
      </c>
      <c r="B9">
        <v>0</v>
      </c>
      <c r="C9">
        <v>0</v>
      </c>
      <c r="D9">
        <v>0</v>
      </c>
      <c r="E9">
        <v>265</v>
      </c>
      <c r="F9">
        <v>138</v>
      </c>
      <c r="G9">
        <v>74</v>
      </c>
    </row>
    <row r="10" spans="1:58" x14ac:dyDescent="0.3">
      <c r="A10">
        <v>37</v>
      </c>
      <c r="B10">
        <v>0</v>
      </c>
      <c r="C10">
        <v>1</v>
      </c>
      <c r="D10">
        <v>0</v>
      </c>
      <c r="E10">
        <v>489</v>
      </c>
      <c r="F10">
        <v>123</v>
      </c>
      <c r="G10">
        <v>80</v>
      </c>
    </row>
    <row r="11" spans="1:58" x14ac:dyDescent="0.3">
      <c r="A11">
        <v>41</v>
      </c>
      <c r="B11">
        <v>0</v>
      </c>
      <c r="C11">
        <v>0</v>
      </c>
      <c r="D11">
        <v>0</v>
      </c>
      <c r="E11">
        <v>268</v>
      </c>
      <c r="F11">
        <v>135</v>
      </c>
      <c r="G11">
        <v>98</v>
      </c>
    </row>
    <row r="12" spans="1:58" x14ac:dyDescent="0.3">
      <c r="A12">
        <v>45</v>
      </c>
      <c r="B12">
        <v>0</v>
      </c>
      <c r="C12">
        <v>1</v>
      </c>
      <c r="D12">
        <v>0</v>
      </c>
      <c r="E12">
        <v>521</v>
      </c>
      <c r="F12">
        <v>116</v>
      </c>
      <c r="G12">
        <v>79</v>
      </c>
    </row>
    <row r="13" spans="1:58" x14ac:dyDescent="0.3">
      <c r="A13">
        <v>52</v>
      </c>
      <c r="B13">
        <v>0</v>
      </c>
      <c r="C13">
        <v>1</v>
      </c>
      <c r="D13">
        <v>0</v>
      </c>
      <c r="E13">
        <v>570.5</v>
      </c>
      <c r="F13">
        <v>127</v>
      </c>
      <c r="G13">
        <v>91</v>
      </c>
    </row>
    <row r="14" spans="1:58" x14ac:dyDescent="0.3">
      <c r="A14">
        <v>54</v>
      </c>
      <c r="B14">
        <v>0</v>
      </c>
      <c r="C14">
        <v>1</v>
      </c>
      <c r="D14">
        <v>0</v>
      </c>
      <c r="E14">
        <v>532</v>
      </c>
      <c r="F14">
        <v>132</v>
      </c>
      <c r="G14">
        <v>79</v>
      </c>
    </row>
    <row r="15" spans="1:58" x14ac:dyDescent="0.3">
      <c r="A15">
        <v>58</v>
      </c>
      <c r="B15">
        <v>0</v>
      </c>
      <c r="C15">
        <v>1</v>
      </c>
      <c r="D15">
        <v>0</v>
      </c>
      <c r="E15">
        <v>418</v>
      </c>
      <c r="F15">
        <v>129</v>
      </c>
      <c r="G15">
        <v>80</v>
      </c>
    </row>
    <row r="16" spans="1:58" x14ac:dyDescent="0.3">
      <c r="A16">
        <v>62</v>
      </c>
      <c r="B16">
        <v>0</v>
      </c>
      <c r="C16">
        <v>1</v>
      </c>
      <c r="D16">
        <v>0</v>
      </c>
      <c r="E16">
        <v>482</v>
      </c>
      <c r="F16">
        <v>127</v>
      </c>
      <c r="G16">
        <v>90</v>
      </c>
    </row>
    <row r="17" spans="1:7" x14ac:dyDescent="0.3">
      <c r="A17">
        <v>66</v>
      </c>
      <c r="B17">
        <v>0</v>
      </c>
      <c r="C17">
        <v>1</v>
      </c>
      <c r="D17">
        <v>0</v>
      </c>
      <c r="E17">
        <v>516</v>
      </c>
      <c r="F17">
        <v>130</v>
      </c>
      <c r="G17">
        <v>92</v>
      </c>
    </row>
    <row r="18" spans="1:7" x14ac:dyDescent="0.3">
      <c r="A18">
        <v>70</v>
      </c>
      <c r="B18">
        <v>0</v>
      </c>
      <c r="C18">
        <v>1</v>
      </c>
      <c r="D18">
        <v>0</v>
      </c>
      <c r="E18">
        <v>517.5</v>
      </c>
      <c r="F18">
        <v>121</v>
      </c>
      <c r="G18">
        <v>91</v>
      </c>
    </row>
    <row r="19" spans="1:7" x14ac:dyDescent="0.3">
      <c r="A19">
        <v>74</v>
      </c>
      <c r="B19">
        <v>0</v>
      </c>
      <c r="C19">
        <v>1</v>
      </c>
      <c r="D19">
        <v>0</v>
      </c>
      <c r="E19">
        <v>634</v>
      </c>
      <c r="F19">
        <v>121</v>
      </c>
      <c r="G19">
        <v>96</v>
      </c>
    </row>
    <row r="20" spans="1:7" x14ac:dyDescent="0.3">
      <c r="A20">
        <v>76</v>
      </c>
      <c r="B20">
        <v>0</v>
      </c>
      <c r="C20">
        <v>1</v>
      </c>
      <c r="D20">
        <v>0</v>
      </c>
      <c r="E20">
        <v>536</v>
      </c>
      <c r="F20">
        <v>136</v>
      </c>
      <c r="G20">
        <v>84</v>
      </c>
    </row>
    <row r="21" spans="1:7" x14ac:dyDescent="0.3">
      <c r="A21">
        <v>78</v>
      </c>
      <c r="B21">
        <v>0</v>
      </c>
      <c r="C21">
        <v>1</v>
      </c>
      <c r="D21">
        <v>0</v>
      </c>
      <c r="E21">
        <v>548</v>
      </c>
      <c r="F21">
        <v>115</v>
      </c>
      <c r="G21">
        <v>93</v>
      </c>
    </row>
    <row r="22" spans="1:7" x14ac:dyDescent="0.3">
      <c r="A22">
        <v>108</v>
      </c>
      <c r="B22">
        <v>0</v>
      </c>
      <c r="C22">
        <v>1</v>
      </c>
      <c r="D22">
        <v>0</v>
      </c>
      <c r="E22">
        <v>543</v>
      </c>
      <c r="F22">
        <v>134</v>
      </c>
      <c r="G22">
        <v>111</v>
      </c>
    </row>
    <row r="23" spans="1:7" x14ac:dyDescent="0.3">
      <c r="A23">
        <v>112</v>
      </c>
      <c r="B23">
        <v>0</v>
      </c>
      <c r="C23">
        <v>1</v>
      </c>
      <c r="D23">
        <v>0</v>
      </c>
      <c r="E23">
        <v>476</v>
      </c>
      <c r="F23">
        <v>139</v>
      </c>
      <c r="G23">
        <v>103</v>
      </c>
    </row>
    <row r="24" spans="1:7" x14ac:dyDescent="0.3">
      <c r="A24">
        <v>113</v>
      </c>
      <c r="B24">
        <v>0</v>
      </c>
      <c r="C24">
        <v>1</v>
      </c>
      <c r="D24">
        <v>0</v>
      </c>
      <c r="E24">
        <v>473</v>
      </c>
      <c r="F24">
        <v>133</v>
      </c>
      <c r="G24">
        <v>90</v>
      </c>
    </row>
    <row r="25" spans="1:7" x14ac:dyDescent="0.3">
      <c r="A25">
        <v>115</v>
      </c>
      <c r="B25">
        <v>0</v>
      </c>
      <c r="C25">
        <v>1</v>
      </c>
      <c r="D25">
        <v>0</v>
      </c>
      <c r="E25">
        <v>508</v>
      </c>
      <c r="F25">
        <v>132</v>
      </c>
      <c r="G25">
        <v>99</v>
      </c>
    </row>
    <row r="26" spans="1:7" x14ac:dyDescent="0.3">
      <c r="A26">
        <v>5</v>
      </c>
      <c r="B26">
        <v>1</v>
      </c>
      <c r="C26">
        <v>0</v>
      </c>
      <c r="D26">
        <v>0</v>
      </c>
      <c r="E26">
        <v>278.5</v>
      </c>
      <c r="F26">
        <v>127</v>
      </c>
      <c r="G26">
        <v>98</v>
      </c>
    </row>
    <row r="27" spans="1:7" x14ac:dyDescent="0.3">
      <c r="A27">
        <v>8</v>
      </c>
      <c r="B27">
        <v>1</v>
      </c>
      <c r="C27">
        <v>0</v>
      </c>
      <c r="D27">
        <v>0</v>
      </c>
      <c r="E27">
        <v>267.5</v>
      </c>
      <c r="F27">
        <v>142</v>
      </c>
      <c r="G27">
        <v>76</v>
      </c>
    </row>
    <row r="28" spans="1:7" x14ac:dyDescent="0.3">
      <c r="A28">
        <v>10</v>
      </c>
      <c r="B28">
        <v>1</v>
      </c>
      <c r="C28">
        <v>0</v>
      </c>
      <c r="D28">
        <v>0</v>
      </c>
      <c r="E28">
        <v>270</v>
      </c>
      <c r="F28">
        <v>117</v>
      </c>
      <c r="G28">
        <v>78</v>
      </c>
    </row>
    <row r="29" spans="1:7" x14ac:dyDescent="0.3">
      <c r="A29">
        <v>12</v>
      </c>
      <c r="B29">
        <v>1</v>
      </c>
      <c r="C29">
        <v>0</v>
      </c>
      <c r="D29">
        <v>0</v>
      </c>
      <c r="E29">
        <v>282</v>
      </c>
      <c r="F29">
        <v>120</v>
      </c>
      <c r="G29">
        <v>88</v>
      </c>
    </row>
    <row r="30" spans="1:7" x14ac:dyDescent="0.3">
      <c r="A30">
        <v>14</v>
      </c>
      <c r="B30">
        <v>1</v>
      </c>
      <c r="C30">
        <v>0</v>
      </c>
      <c r="D30">
        <v>0</v>
      </c>
      <c r="E30">
        <v>287</v>
      </c>
      <c r="F30">
        <v>131</v>
      </c>
      <c r="G30">
        <v>81</v>
      </c>
    </row>
    <row r="31" spans="1:7" x14ac:dyDescent="0.3">
      <c r="A31">
        <v>18</v>
      </c>
      <c r="B31">
        <v>1</v>
      </c>
      <c r="C31">
        <v>0</v>
      </c>
      <c r="D31">
        <v>0</v>
      </c>
      <c r="E31">
        <v>289</v>
      </c>
      <c r="F31">
        <v>128</v>
      </c>
      <c r="G31">
        <v>78</v>
      </c>
    </row>
    <row r="32" spans="1:7" x14ac:dyDescent="0.3">
      <c r="A32">
        <v>22</v>
      </c>
      <c r="B32">
        <v>1</v>
      </c>
      <c r="C32">
        <v>0</v>
      </c>
      <c r="D32">
        <v>0</v>
      </c>
      <c r="E32">
        <v>304.5</v>
      </c>
      <c r="F32">
        <v>125</v>
      </c>
      <c r="G32">
        <v>80</v>
      </c>
    </row>
    <row r="33" spans="1:7" x14ac:dyDescent="0.3">
      <c r="A33">
        <v>26</v>
      </c>
      <c r="B33">
        <v>1</v>
      </c>
      <c r="C33">
        <v>0</v>
      </c>
      <c r="D33">
        <v>0</v>
      </c>
      <c r="E33">
        <v>278</v>
      </c>
      <c r="F33">
        <v>121</v>
      </c>
      <c r="G33">
        <v>97</v>
      </c>
    </row>
    <row r="34" spans="1:7" x14ac:dyDescent="0.3">
      <c r="A34">
        <v>30</v>
      </c>
      <c r="B34">
        <v>1</v>
      </c>
      <c r="C34">
        <v>0</v>
      </c>
      <c r="D34">
        <v>0</v>
      </c>
      <c r="E34">
        <v>279.5</v>
      </c>
      <c r="F34">
        <v>128</v>
      </c>
      <c r="G34">
        <v>93</v>
      </c>
    </row>
    <row r="35" spans="1:7" x14ac:dyDescent="0.3">
      <c r="A35">
        <v>34</v>
      </c>
      <c r="B35">
        <v>1</v>
      </c>
      <c r="C35">
        <v>1</v>
      </c>
      <c r="D35">
        <v>0</v>
      </c>
      <c r="E35">
        <v>534</v>
      </c>
      <c r="F35">
        <v>126</v>
      </c>
      <c r="G35">
        <v>95</v>
      </c>
    </row>
    <row r="36" spans="1:7" x14ac:dyDescent="0.3">
      <c r="A36">
        <v>36</v>
      </c>
      <c r="B36">
        <v>1</v>
      </c>
      <c r="C36">
        <v>1</v>
      </c>
      <c r="D36">
        <v>0</v>
      </c>
      <c r="E36">
        <v>527</v>
      </c>
      <c r="F36">
        <v>139</v>
      </c>
      <c r="G36">
        <v>89</v>
      </c>
    </row>
    <row r="37" spans="1:7" x14ac:dyDescent="0.3">
      <c r="A37">
        <v>40</v>
      </c>
      <c r="B37">
        <v>1</v>
      </c>
      <c r="C37">
        <v>0</v>
      </c>
      <c r="D37">
        <v>0</v>
      </c>
      <c r="E37">
        <v>281.5</v>
      </c>
      <c r="F37">
        <v>138</v>
      </c>
      <c r="G37">
        <v>93</v>
      </c>
    </row>
    <row r="38" spans="1:7" x14ac:dyDescent="0.3">
      <c r="A38">
        <v>42</v>
      </c>
      <c r="B38">
        <v>1</v>
      </c>
      <c r="C38">
        <v>0</v>
      </c>
      <c r="D38">
        <v>0</v>
      </c>
      <c r="E38">
        <v>271</v>
      </c>
      <c r="F38">
        <v>128</v>
      </c>
      <c r="G38">
        <v>97</v>
      </c>
    </row>
    <row r="39" spans="1:7" x14ac:dyDescent="0.3">
      <c r="A39">
        <v>48</v>
      </c>
      <c r="B39">
        <v>1</v>
      </c>
      <c r="C39">
        <v>0</v>
      </c>
      <c r="D39">
        <v>0</v>
      </c>
      <c r="E39">
        <v>312.5</v>
      </c>
      <c r="F39">
        <v>139</v>
      </c>
      <c r="G39">
        <v>90</v>
      </c>
    </row>
    <row r="40" spans="1:7" x14ac:dyDescent="0.3">
      <c r="A40">
        <v>55</v>
      </c>
      <c r="B40">
        <v>1</v>
      </c>
      <c r="C40">
        <v>1</v>
      </c>
      <c r="D40">
        <v>0</v>
      </c>
      <c r="E40">
        <v>438.5</v>
      </c>
      <c r="F40">
        <v>121</v>
      </c>
      <c r="G40">
        <v>87</v>
      </c>
    </row>
    <row r="41" spans="1:7" x14ac:dyDescent="0.3">
      <c r="A41">
        <v>59</v>
      </c>
      <c r="B41">
        <v>1</v>
      </c>
      <c r="C41">
        <v>1</v>
      </c>
      <c r="D41">
        <v>0</v>
      </c>
      <c r="E41">
        <v>482</v>
      </c>
      <c r="F41">
        <v>120</v>
      </c>
      <c r="G41">
        <v>88</v>
      </c>
    </row>
    <row r="42" spans="1:7" x14ac:dyDescent="0.3">
      <c r="A42">
        <v>63</v>
      </c>
      <c r="B42">
        <v>1</v>
      </c>
      <c r="C42">
        <v>1</v>
      </c>
      <c r="D42">
        <v>0</v>
      </c>
      <c r="E42">
        <v>454</v>
      </c>
      <c r="F42">
        <v>141</v>
      </c>
      <c r="G42">
        <v>95</v>
      </c>
    </row>
    <row r="43" spans="1:7" x14ac:dyDescent="0.3">
      <c r="A43">
        <v>67</v>
      </c>
      <c r="B43">
        <v>1</v>
      </c>
      <c r="C43">
        <v>1</v>
      </c>
      <c r="D43">
        <v>0</v>
      </c>
      <c r="E43">
        <v>458.5</v>
      </c>
      <c r="F43">
        <v>121</v>
      </c>
      <c r="G43">
        <v>91</v>
      </c>
    </row>
    <row r="44" spans="1:7" x14ac:dyDescent="0.3">
      <c r="A44">
        <v>73</v>
      </c>
      <c r="B44">
        <v>1</v>
      </c>
      <c r="C44">
        <v>1</v>
      </c>
      <c r="D44">
        <v>0</v>
      </c>
      <c r="E44">
        <v>604.5</v>
      </c>
      <c r="F44">
        <v>122</v>
      </c>
      <c r="G44">
        <v>90</v>
      </c>
    </row>
    <row r="45" spans="1:7" x14ac:dyDescent="0.3">
      <c r="A45">
        <v>75</v>
      </c>
      <c r="B45">
        <v>1</v>
      </c>
      <c r="C45">
        <v>1</v>
      </c>
      <c r="D45">
        <v>0</v>
      </c>
      <c r="E45">
        <v>483.5</v>
      </c>
      <c r="F45">
        <v>119</v>
      </c>
      <c r="G45">
        <v>86</v>
      </c>
    </row>
    <row r="46" spans="1:7" x14ac:dyDescent="0.3">
      <c r="A46">
        <v>81</v>
      </c>
      <c r="B46">
        <v>1</v>
      </c>
      <c r="C46">
        <v>1</v>
      </c>
      <c r="D46">
        <v>0</v>
      </c>
      <c r="E46">
        <v>409</v>
      </c>
      <c r="F46">
        <v>140</v>
      </c>
      <c r="G46">
        <v>92</v>
      </c>
    </row>
    <row r="47" spans="1:7" x14ac:dyDescent="0.3">
      <c r="A47">
        <v>116</v>
      </c>
      <c r="B47">
        <v>1</v>
      </c>
      <c r="C47">
        <v>1</v>
      </c>
      <c r="D47">
        <v>0</v>
      </c>
      <c r="E47">
        <v>492</v>
      </c>
    </row>
    <row r="48" spans="1:7" x14ac:dyDescent="0.3">
      <c r="A48">
        <v>120</v>
      </c>
      <c r="B48">
        <v>1</v>
      </c>
      <c r="C48">
        <v>1</v>
      </c>
      <c r="D48">
        <v>0</v>
      </c>
      <c r="E48">
        <v>492</v>
      </c>
      <c r="F48">
        <v>116</v>
      </c>
      <c r="G48">
        <v>79</v>
      </c>
    </row>
    <row r="49" spans="1:7" x14ac:dyDescent="0.3">
      <c r="A49">
        <v>122</v>
      </c>
      <c r="B49">
        <v>1</v>
      </c>
      <c r="C49">
        <v>1</v>
      </c>
      <c r="D49">
        <v>0</v>
      </c>
      <c r="E49">
        <v>512</v>
      </c>
      <c r="F49">
        <v>138</v>
      </c>
      <c r="G49">
        <v>95</v>
      </c>
    </row>
    <row r="50" spans="1:7" x14ac:dyDescent="0.3">
      <c r="A50">
        <v>3</v>
      </c>
      <c r="B50">
        <v>2</v>
      </c>
      <c r="C50">
        <v>0</v>
      </c>
      <c r="D50">
        <v>0</v>
      </c>
      <c r="E50">
        <v>291</v>
      </c>
      <c r="F50">
        <v>143</v>
      </c>
      <c r="G50">
        <v>89</v>
      </c>
    </row>
    <row r="51" spans="1:7" x14ac:dyDescent="0.3">
      <c r="A51">
        <v>4</v>
      </c>
      <c r="B51">
        <v>2</v>
      </c>
      <c r="C51">
        <v>0</v>
      </c>
      <c r="D51">
        <v>0</v>
      </c>
      <c r="E51">
        <v>287</v>
      </c>
      <c r="F51">
        <v>119</v>
      </c>
      <c r="G51">
        <v>92</v>
      </c>
    </row>
    <row r="52" spans="1:7" x14ac:dyDescent="0.3">
      <c r="A52">
        <v>11</v>
      </c>
      <c r="B52">
        <v>2</v>
      </c>
      <c r="C52">
        <v>0</v>
      </c>
      <c r="D52">
        <v>0</v>
      </c>
      <c r="E52">
        <v>274.5</v>
      </c>
      <c r="F52">
        <v>125</v>
      </c>
      <c r="G52">
        <v>92</v>
      </c>
    </row>
    <row r="53" spans="1:7" x14ac:dyDescent="0.3">
      <c r="A53">
        <v>15</v>
      </c>
      <c r="B53">
        <v>2</v>
      </c>
      <c r="C53">
        <v>0</v>
      </c>
      <c r="D53">
        <v>0</v>
      </c>
      <c r="E53">
        <v>304.5</v>
      </c>
      <c r="F53">
        <v>135</v>
      </c>
      <c r="G53">
        <v>86</v>
      </c>
    </row>
    <row r="54" spans="1:7" x14ac:dyDescent="0.3">
      <c r="A54">
        <v>23</v>
      </c>
      <c r="B54">
        <v>2</v>
      </c>
      <c r="C54">
        <v>0</v>
      </c>
      <c r="D54">
        <v>0</v>
      </c>
      <c r="E54">
        <v>312</v>
      </c>
      <c r="F54">
        <v>139</v>
      </c>
      <c r="G54">
        <v>91</v>
      </c>
    </row>
    <row r="55" spans="1:7" x14ac:dyDescent="0.3">
      <c r="A55">
        <v>27</v>
      </c>
      <c r="B55">
        <v>2</v>
      </c>
      <c r="C55">
        <v>0</v>
      </c>
      <c r="D55">
        <v>0</v>
      </c>
      <c r="E55">
        <v>275</v>
      </c>
      <c r="F55">
        <v>141</v>
      </c>
      <c r="G55">
        <v>93</v>
      </c>
    </row>
    <row r="56" spans="1:7" x14ac:dyDescent="0.3">
      <c r="A56">
        <v>35</v>
      </c>
      <c r="B56">
        <v>2</v>
      </c>
      <c r="C56">
        <v>1</v>
      </c>
      <c r="D56">
        <v>0</v>
      </c>
      <c r="E56">
        <v>500</v>
      </c>
      <c r="F56">
        <v>140</v>
      </c>
      <c r="G56">
        <v>90</v>
      </c>
    </row>
    <row r="57" spans="1:7" x14ac:dyDescent="0.3">
      <c r="A57">
        <v>39</v>
      </c>
      <c r="B57">
        <v>2</v>
      </c>
      <c r="C57">
        <v>0</v>
      </c>
      <c r="D57">
        <v>0</v>
      </c>
      <c r="E57">
        <v>289</v>
      </c>
      <c r="F57">
        <v>119</v>
      </c>
      <c r="G57">
        <v>89</v>
      </c>
    </row>
    <row r="58" spans="1:7" x14ac:dyDescent="0.3">
      <c r="A58">
        <v>44</v>
      </c>
      <c r="B58">
        <v>2</v>
      </c>
      <c r="C58">
        <v>1</v>
      </c>
      <c r="D58">
        <v>0</v>
      </c>
    </row>
    <row r="59" spans="1:7" x14ac:dyDescent="0.3">
      <c r="A59">
        <v>47</v>
      </c>
      <c r="B59">
        <v>2</v>
      </c>
      <c r="C59">
        <v>1</v>
      </c>
      <c r="D59">
        <v>0</v>
      </c>
      <c r="E59">
        <v>519</v>
      </c>
      <c r="F59">
        <v>139</v>
      </c>
      <c r="G59">
        <v>76</v>
      </c>
    </row>
    <row r="60" spans="1:7" x14ac:dyDescent="0.3">
      <c r="A60">
        <v>56</v>
      </c>
      <c r="B60">
        <v>2</v>
      </c>
      <c r="C60">
        <v>1</v>
      </c>
      <c r="D60">
        <v>0</v>
      </c>
    </row>
    <row r="61" spans="1:7" x14ac:dyDescent="0.3">
      <c r="A61">
        <v>72</v>
      </c>
      <c r="B61">
        <v>2</v>
      </c>
      <c r="C61">
        <v>1</v>
      </c>
      <c r="D61">
        <v>0</v>
      </c>
      <c r="E61">
        <v>523</v>
      </c>
      <c r="F61">
        <v>115</v>
      </c>
      <c r="G61">
        <v>84</v>
      </c>
    </row>
    <row r="62" spans="1:7" x14ac:dyDescent="0.3">
      <c r="A62">
        <v>80</v>
      </c>
      <c r="B62">
        <v>2</v>
      </c>
      <c r="C62">
        <v>1</v>
      </c>
      <c r="D62">
        <v>0</v>
      </c>
      <c r="E62">
        <v>541.5</v>
      </c>
      <c r="F62">
        <v>135</v>
      </c>
      <c r="G62">
        <v>90</v>
      </c>
    </row>
    <row r="63" spans="1:7" x14ac:dyDescent="0.3">
      <c r="A63">
        <v>82</v>
      </c>
      <c r="B63">
        <v>2</v>
      </c>
      <c r="C63">
        <v>1</v>
      </c>
      <c r="D63">
        <v>0</v>
      </c>
      <c r="E63">
        <v>365</v>
      </c>
      <c r="F63">
        <v>131</v>
      </c>
      <c r="G63">
        <v>94</v>
      </c>
    </row>
    <row r="64" spans="1:7" x14ac:dyDescent="0.3">
      <c r="A64">
        <v>83</v>
      </c>
      <c r="B64">
        <v>2</v>
      </c>
      <c r="C64">
        <v>1</v>
      </c>
      <c r="D64">
        <v>0</v>
      </c>
      <c r="E64">
        <v>423</v>
      </c>
      <c r="F64">
        <v>120</v>
      </c>
      <c r="G64">
        <v>82</v>
      </c>
    </row>
    <row r="65" spans="1:58" x14ac:dyDescent="0.3">
      <c r="A65">
        <v>89</v>
      </c>
      <c r="B65">
        <v>2</v>
      </c>
      <c r="C65">
        <v>0</v>
      </c>
      <c r="D65">
        <v>0</v>
      </c>
      <c r="E65">
        <v>302</v>
      </c>
      <c r="F65">
        <v>118</v>
      </c>
      <c r="G65">
        <v>92</v>
      </c>
    </row>
    <row r="66" spans="1:58" x14ac:dyDescent="0.3">
      <c r="A66">
        <v>7</v>
      </c>
      <c r="B66">
        <v>0</v>
      </c>
      <c r="C66">
        <v>0</v>
      </c>
      <c r="D66">
        <v>10</v>
      </c>
      <c r="E66">
        <v>355</v>
      </c>
      <c r="F66">
        <v>121</v>
      </c>
      <c r="G66">
        <v>89</v>
      </c>
      <c r="H66">
        <v>68.059790000000007</v>
      </c>
      <c r="I66">
        <v>7.5803729999999998</v>
      </c>
      <c r="J66">
        <v>0</v>
      </c>
      <c r="K66">
        <v>0.85968693562583998</v>
      </c>
      <c r="L66">
        <v>0.93192323719937997</v>
      </c>
      <c r="M66">
        <v>78.12</v>
      </c>
      <c r="N66">
        <v>0.50350476719596504</v>
      </c>
      <c r="O66" s="2">
        <v>0</v>
      </c>
      <c r="P66" s="2">
        <v>2.4357239512855244</v>
      </c>
      <c r="Q66" s="2">
        <v>4.7361299052773944</v>
      </c>
      <c r="R66" s="2">
        <v>21.515561569688771</v>
      </c>
      <c r="S66" s="2">
        <v>65.69688768606224</v>
      </c>
      <c r="T66" s="2">
        <v>65.69688768606224</v>
      </c>
      <c r="U66" s="2">
        <v>84.235453315290926</v>
      </c>
      <c r="V66" s="2">
        <v>84.641407307171846</v>
      </c>
      <c r="W66" s="2">
        <v>84.912043301759127</v>
      </c>
      <c r="X66" s="2">
        <v>85.926928281461429</v>
      </c>
      <c r="Y66" s="2">
        <v>86.53585926928281</v>
      </c>
      <c r="Z66" s="2">
        <v>0</v>
      </c>
      <c r="AA66" s="2">
        <v>4.5266250000000001</v>
      </c>
      <c r="AB66" s="2">
        <v>6.3034999999999997</v>
      </c>
      <c r="AC66" s="2">
        <v>7.36883</v>
      </c>
      <c r="AD66" s="2">
        <v>10.21823</v>
      </c>
      <c r="AE66" s="2">
        <v>13.45965</v>
      </c>
      <c r="AF66" s="2">
        <v>26.432539999999999</v>
      </c>
      <c r="AG66" s="2">
        <v>30.098659999999999</v>
      </c>
      <c r="AH66" s="2">
        <v>36.873899999999999</v>
      </c>
      <c r="AI66" s="2">
        <v>39.193399999999997</v>
      </c>
      <c r="AJ66" s="2">
        <v>47.897750000000002</v>
      </c>
      <c r="AK66" s="2">
        <v>52.698459999999997</v>
      </c>
      <c r="AL66" s="2">
        <v>53.009149999999998</v>
      </c>
      <c r="AM66" s="2">
        <v>25.727409999999999</v>
      </c>
      <c r="AN66" s="2">
        <v>27.411940000000001</v>
      </c>
      <c r="AO66" s="2">
        <v>27.10567</v>
      </c>
      <c r="AP66" s="2">
        <v>37.105670000000003</v>
      </c>
      <c r="AQ66" s="2">
        <v>62.465539999999997</v>
      </c>
      <c r="AR66" s="2">
        <v>102.879</v>
      </c>
      <c r="AS66" s="2">
        <v>136.81469999999999</v>
      </c>
      <c r="AT66" s="2">
        <v>138.34610000000001</v>
      </c>
      <c r="AU66" s="2">
        <v>156.7963</v>
      </c>
      <c r="AV66" s="2">
        <v>9.7290639999999993</v>
      </c>
      <c r="AW66" s="2">
        <v>10.34483</v>
      </c>
      <c r="AX66" s="2">
        <v>10.34483</v>
      </c>
      <c r="AY66" s="2">
        <v>17.9803</v>
      </c>
      <c r="AZ66" s="2">
        <v>106.9581</v>
      </c>
      <c r="BA66" s="2">
        <v>143.47290000000001</v>
      </c>
      <c r="BB66" s="2">
        <v>105.66500000000001</v>
      </c>
      <c r="BC66">
        <v>84.23</v>
      </c>
      <c r="BD66">
        <v>-7.2450000000000001</v>
      </c>
      <c r="BE66">
        <v>-6.758</v>
      </c>
      <c r="BF66">
        <v>49.8</v>
      </c>
    </row>
    <row r="67" spans="1:58" x14ac:dyDescent="0.3">
      <c r="A67">
        <v>9</v>
      </c>
      <c r="B67">
        <v>0</v>
      </c>
      <c r="C67">
        <v>0</v>
      </c>
      <c r="D67">
        <v>10</v>
      </c>
      <c r="E67">
        <v>332</v>
      </c>
      <c r="F67">
        <v>129</v>
      </c>
      <c r="G67">
        <v>81</v>
      </c>
      <c r="H67">
        <v>118.5818</v>
      </c>
      <c r="I67">
        <v>26.997309999999999</v>
      </c>
      <c r="J67">
        <v>0.24721689999999999</v>
      </c>
      <c r="M67">
        <v>75.602461525553096</v>
      </c>
      <c r="N67">
        <v>0.395318</v>
      </c>
      <c r="O67" s="2">
        <v>0</v>
      </c>
      <c r="P67" s="2">
        <v>5.0890585241731401E-2</v>
      </c>
      <c r="Q67" s="2">
        <v>5.8069919130921761</v>
      </c>
      <c r="R67" s="2">
        <v>13.994910941475823</v>
      </c>
      <c r="S67" s="2">
        <v>54.457025189233612</v>
      </c>
      <c r="T67" s="2">
        <v>71.726074640593822</v>
      </c>
      <c r="U67" s="2">
        <v>73.893129770992374</v>
      </c>
      <c r="V67" s="2">
        <v>78.015267175572518</v>
      </c>
      <c r="W67" s="2">
        <v>78.676844783715012</v>
      </c>
      <c r="X67" s="2">
        <v>79.440203562340969</v>
      </c>
      <c r="Y67" s="2">
        <v>79.847328244274806</v>
      </c>
      <c r="Z67" s="2">
        <v>0</v>
      </c>
      <c r="AA67" s="2">
        <v>9.8937580000000001</v>
      </c>
      <c r="AB67" s="2">
        <v>13.67862</v>
      </c>
      <c r="AC67" s="2">
        <v>13.67862</v>
      </c>
      <c r="AD67" s="2">
        <v>13.67862</v>
      </c>
      <c r="AE67" s="2">
        <v>15.006640000000001</v>
      </c>
      <c r="AF67" s="2">
        <v>16.66667</v>
      </c>
      <c r="AG67" s="2">
        <v>16.533860000000001</v>
      </c>
      <c r="AH67" s="2">
        <v>16.66667</v>
      </c>
      <c r="AI67" s="2">
        <v>17.065069999999999</v>
      </c>
      <c r="AJ67" s="2">
        <v>20.185919999999999</v>
      </c>
      <c r="AK67" s="2">
        <v>23.705179999999999</v>
      </c>
      <c r="AL67" s="2">
        <v>29.681270000000001</v>
      </c>
      <c r="AM67" s="2"/>
      <c r="AN67" s="2"/>
      <c r="AO67" s="2"/>
      <c r="AP67" s="2"/>
      <c r="AQ67" s="2"/>
      <c r="AR67" s="2"/>
      <c r="AS67" s="2"/>
      <c r="AT67" s="2"/>
      <c r="AU67" s="2"/>
      <c r="BC67">
        <v>77.86</v>
      </c>
      <c r="BD67">
        <v>-7.1710000000000003</v>
      </c>
      <c r="BE67">
        <v>-6.8319999999999999</v>
      </c>
      <c r="BF67">
        <v>49.83</v>
      </c>
    </row>
    <row r="68" spans="1:58" x14ac:dyDescent="0.3">
      <c r="A68">
        <v>13</v>
      </c>
      <c r="B68">
        <v>0</v>
      </c>
      <c r="C68">
        <v>0</v>
      </c>
      <c r="D68">
        <v>10</v>
      </c>
      <c r="E68">
        <v>324</v>
      </c>
      <c r="F68">
        <v>132</v>
      </c>
      <c r="G68">
        <v>76</v>
      </c>
      <c r="H68">
        <v>101.6</v>
      </c>
      <c r="I68">
        <v>15</v>
      </c>
      <c r="J68">
        <v>7.4999999999999997E-2</v>
      </c>
      <c r="K68">
        <v>2.0267992972076199</v>
      </c>
      <c r="L68">
        <v>0.27429342558694902</v>
      </c>
      <c r="M68">
        <v>68.876012621990597</v>
      </c>
      <c r="N68">
        <v>0.293518</v>
      </c>
      <c r="O68" s="2">
        <v>0</v>
      </c>
      <c r="P68" s="2">
        <v>4.0905770635500289</v>
      </c>
      <c r="Q68" s="2">
        <v>6.720233747260778</v>
      </c>
      <c r="R68" s="2">
        <v>14.536157779401023</v>
      </c>
      <c r="S68" s="2">
        <v>53.396639883126369</v>
      </c>
      <c r="T68" s="2">
        <v>62.089116143170195</v>
      </c>
      <c r="U68" s="2">
        <v>75.748721694667637</v>
      </c>
      <c r="V68" s="2">
        <v>77.428780131482839</v>
      </c>
      <c r="W68" s="2">
        <v>78.086194302410519</v>
      </c>
      <c r="X68" s="2">
        <v>78.086194302410519</v>
      </c>
      <c r="Y68" s="2">
        <v>78.086194302410519</v>
      </c>
      <c r="Z68" s="2">
        <v>0</v>
      </c>
      <c r="AA68" s="2">
        <v>0</v>
      </c>
      <c r="AB68" s="2">
        <v>3.346457</v>
      </c>
      <c r="AC68" s="2">
        <v>9.2952759999999994</v>
      </c>
      <c r="AD68" s="2">
        <v>10.641731999999999</v>
      </c>
      <c r="AE68" s="2">
        <v>14.362204999999999</v>
      </c>
      <c r="AF68" s="2">
        <v>25.905512000000002</v>
      </c>
      <c r="AG68" s="2">
        <v>30.271650000000001</v>
      </c>
      <c r="AH68" s="2">
        <v>36.377949999999998</v>
      </c>
      <c r="AI68" s="2">
        <v>39.066929999999999</v>
      </c>
      <c r="AJ68" s="2">
        <v>49.066929999999999</v>
      </c>
      <c r="AK68" s="2">
        <v>50.524000000000001</v>
      </c>
      <c r="AL68" s="2">
        <v>53.614170000000001</v>
      </c>
      <c r="AM68" s="2"/>
      <c r="AN68" s="2"/>
      <c r="AO68" s="2"/>
      <c r="AP68" s="2"/>
      <c r="AQ68" s="2"/>
      <c r="AR68" s="2"/>
      <c r="AS68" s="2"/>
      <c r="AT68" s="2"/>
      <c r="AU68" s="2"/>
      <c r="BC68">
        <v>77.3</v>
      </c>
      <c r="BD68">
        <v>-7.1379999999999999</v>
      </c>
    </row>
    <row r="69" spans="1:58" x14ac:dyDescent="0.3">
      <c r="A69">
        <v>17</v>
      </c>
      <c r="B69">
        <v>0</v>
      </c>
      <c r="C69">
        <v>0</v>
      </c>
      <c r="D69">
        <v>10</v>
      </c>
      <c r="E69">
        <v>307.5</v>
      </c>
      <c r="F69">
        <v>125</v>
      </c>
      <c r="G69">
        <v>91</v>
      </c>
      <c r="H69">
        <v>101.6</v>
      </c>
      <c r="I69">
        <v>35.28275</v>
      </c>
      <c r="J69">
        <v>7.4999999999999997E-2</v>
      </c>
      <c r="O69" s="2">
        <v>0</v>
      </c>
      <c r="P69" s="2">
        <v>4.8130841121495251</v>
      </c>
      <c r="Q69" s="2">
        <v>4.8130841121495251</v>
      </c>
      <c r="R69" s="2">
        <v>78.037383177570092</v>
      </c>
      <c r="S69" s="2">
        <v>79.112149532710276</v>
      </c>
      <c r="T69" s="2">
        <v>79.90654205607477</v>
      </c>
      <c r="U69" s="2">
        <v>82.663551401869157</v>
      </c>
      <c r="V69" s="2">
        <v>84.766355140186917</v>
      </c>
      <c r="W69" s="2">
        <v>86.355140186915889</v>
      </c>
      <c r="X69" s="2">
        <v>87.242990654205613</v>
      </c>
      <c r="Y69" s="2">
        <v>86.915887850467286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>
        <v>19.02834</v>
      </c>
      <c r="AN69" s="2">
        <v>44.433199999999999</v>
      </c>
      <c r="AO69" s="2">
        <v>58.299599999999998</v>
      </c>
      <c r="AP69" s="2">
        <v>58.299599999999998</v>
      </c>
      <c r="AQ69" s="2">
        <v>83.643699999999995</v>
      </c>
      <c r="AR69" s="2">
        <v>134.7166</v>
      </c>
      <c r="AS69" s="2">
        <v>142.71260000000001</v>
      </c>
      <c r="AT69" s="2">
        <v>148.15790000000001</v>
      </c>
      <c r="AU69" s="2">
        <v>159.18620000000001</v>
      </c>
      <c r="AV69" s="2">
        <v>12.02346</v>
      </c>
      <c r="AW69" s="2">
        <v>12.80547</v>
      </c>
      <c r="AX69" s="2">
        <v>13.09873</v>
      </c>
      <c r="AY69" s="2">
        <v>14.46725</v>
      </c>
      <c r="AZ69" s="2">
        <v>107.5269</v>
      </c>
      <c r="BA69" s="2">
        <v>131.57380000000001</v>
      </c>
      <c r="BB69" s="2">
        <v>100</v>
      </c>
      <c r="BC69">
        <v>83.86</v>
      </c>
      <c r="BD69">
        <v>-7.7119999999999997</v>
      </c>
      <c r="BE69">
        <v>-6.78</v>
      </c>
      <c r="BF69">
        <v>49.33</v>
      </c>
    </row>
    <row r="70" spans="1:58" x14ac:dyDescent="0.3">
      <c r="A70">
        <v>19</v>
      </c>
      <c r="B70">
        <v>0</v>
      </c>
      <c r="C70">
        <v>0</v>
      </c>
      <c r="D70">
        <v>10</v>
      </c>
      <c r="E70">
        <v>292</v>
      </c>
      <c r="F70">
        <v>118</v>
      </c>
      <c r="G70">
        <v>79</v>
      </c>
      <c r="H70">
        <v>98.705240000000003</v>
      </c>
      <c r="I70">
        <v>15.315619999999999</v>
      </c>
      <c r="J70">
        <v>6.6219290000000004E-3</v>
      </c>
      <c r="K70">
        <v>0.98565172040028004</v>
      </c>
      <c r="L70">
        <v>15.534122852104799</v>
      </c>
      <c r="M70">
        <v>89.917395914670195</v>
      </c>
      <c r="N70">
        <v>0.29796302809445602</v>
      </c>
      <c r="BE70">
        <v>-6.7720000000000002</v>
      </c>
      <c r="BF70">
        <v>48.69</v>
      </c>
    </row>
    <row r="71" spans="1:58" x14ac:dyDescent="0.3">
      <c r="A71">
        <v>25</v>
      </c>
      <c r="B71">
        <v>0</v>
      </c>
      <c r="C71">
        <v>0</v>
      </c>
      <c r="D71">
        <v>10</v>
      </c>
      <c r="E71">
        <v>331.5</v>
      </c>
      <c r="F71">
        <v>129</v>
      </c>
      <c r="G71">
        <v>94</v>
      </c>
      <c r="H71">
        <v>101.6</v>
      </c>
      <c r="I71">
        <v>15.02</v>
      </c>
      <c r="J71">
        <v>7.4999999999999997E-2</v>
      </c>
      <c r="O71" s="2">
        <v>0</v>
      </c>
      <c r="P71" s="2">
        <v>2.3487544483985801</v>
      </c>
      <c r="Q71" s="2">
        <v>7.0462633451957402</v>
      </c>
      <c r="R71" s="2">
        <v>22.277580071174384</v>
      </c>
      <c r="S71" s="2">
        <v>42.064056939501782</v>
      </c>
      <c r="T71" s="2">
        <v>70.818505338078296</v>
      </c>
      <c r="U71" s="2">
        <v>79.145907473309606</v>
      </c>
      <c r="V71" s="2">
        <v>83.345195729537366</v>
      </c>
      <c r="W71" s="2">
        <v>84.270462633451956</v>
      </c>
      <c r="X71" s="2">
        <v>84.270462633451956</v>
      </c>
      <c r="Y71" s="2">
        <v>84.270462633451956</v>
      </c>
      <c r="Z71" s="2">
        <v>0</v>
      </c>
      <c r="AA71" s="2">
        <v>0</v>
      </c>
      <c r="AB71" s="2">
        <v>1.013358</v>
      </c>
      <c r="AC71" s="2">
        <v>6.7383689999999996</v>
      </c>
      <c r="AD71" s="2">
        <v>7.9686779999999997</v>
      </c>
      <c r="AE71" s="2">
        <v>10.54327</v>
      </c>
      <c r="AF71" s="2">
        <v>24.27176</v>
      </c>
      <c r="AG71" s="2">
        <v>30.50207</v>
      </c>
      <c r="AH71" s="2">
        <v>33.219709999999999</v>
      </c>
      <c r="AI71" s="2">
        <v>36.993549999999999</v>
      </c>
      <c r="AJ71" s="2">
        <v>49.052970000000002</v>
      </c>
      <c r="AK71" s="2">
        <v>50.040990000000001</v>
      </c>
      <c r="AL71" s="2">
        <v>52.602490000000003</v>
      </c>
      <c r="AM71" s="2">
        <v>9.179487</v>
      </c>
      <c r="AN71" s="2">
        <v>9.0769230000000007</v>
      </c>
      <c r="AO71" s="2">
        <v>11.38462</v>
      </c>
      <c r="AP71" s="2">
        <v>42.205129999999997</v>
      </c>
      <c r="AQ71" s="2">
        <v>84.512820000000005</v>
      </c>
      <c r="AR71" s="2">
        <v>128.41030000000001</v>
      </c>
      <c r="AS71" s="2">
        <v>145.5385</v>
      </c>
      <c r="AT71" s="2">
        <v>134.76920000000001</v>
      </c>
      <c r="AU71" s="2">
        <v>159.33330000000001</v>
      </c>
      <c r="AV71" s="2">
        <v>10.146100000000001</v>
      </c>
      <c r="AW71" s="2">
        <v>12.41883</v>
      </c>
      <c r="AX71" s="2">
        <v>13.392860000000001</v>
      </c>
      <c r="AY71" s="2">
        <v>23.62013</v>
      </c>
      <c r="AZ71" s="2">
        <v>70.292209999999997</v>
      </c>
      <c r="BA71" s="2">
        <v>106.8182</v>
      </c>
      <c r="BB71" s="2">
        <v>78.571430000000007</v>
      </c>
      <c r="BC71">
        <v>84.72</v>
      </c>
      <c r="BD71">
        <v>-7.0469999999999997</v>
      </c>
      <c r="BE71">
        <v>-6.923</v>
      </c>
      <c r="BF71">
        <v>49.51</v>
      </c>
    </row>
    <row r="72" spans="1:58" x14ac:dyDescent="0.3">
      <c r="A72">
        <v>29</v>
      </c>
      <c r="B72">
        <v>0</v>
      </c>
      <c r="C72">
        <v>0</v>
      </c>
      <c r="D72">
        <v>10</v>
      </c>
      <c r="E72">
        <v>346</v>
      </c>
      <c r="F72">
        <v>119</v>
      </c>
      <c r="G72">
        <v>91</v>
      </c>
      <c r="H72">
        <v>101.6</v>
      </c>
      <c r="I72">
        <v>31.991599999999998</v>
      </c>
      <c r="J72">
        <v>7.4999999999999997E-2</v>
      </c>
      <c r="K72">
        <v>0.56810853456022203</v>
      </c>
      <c r="L72">
        <v>4.99363199610433E-2</v>
      </c>
      <c r="O72" s="2">
        <v>0</v>
      </c>
      <c r="P72" s="2">
        <v>17.408906882591097</v>
      </c>
      <c r="Q72" s="2">
        <v>12.42603550295857</v>
      </c>
      <c r="R72" s="2">
        <v>22.851260936695823</v>
      </c>
      <c r="S72" s="2">
        <v>54.457025189233612</v>
      </c>
      <c r="T72" s="2">
        <v>52.569293055123012</v>
      </c>
      <c r="U72" s="2">
        <v>79.558423901186643</v>
      </c>
      <c r="V72" s="2">
        <v>83.137464668278014</v>
      </c>
      <c r="W72" s="2">
        <v>83.687200941785306</v>
      </c>
      <c r="X72" s="2">
        <v>85.182564334796467</v>
      </c>
      <c r="Y72" s="2">
        <v>85.572923341910325</v>
      </c>
      <c r="Z72" s="2">
        <v>0</v>
      </c>
      <c r="AA72" s="2">
        <v>3.1561460000000001</v>
      </c>
      <c r="AB72" s="2">
        <v>3.9617900000000001</v>
      </c>
      <c r="AC72" s="2">
        <v>6.6113</v>
      </c>
      <c r="AD72" s="2">
        <v>8.6129599999999993</v>
      </c>
      <c r="AE72" s="2">
        <v>8.6129599999999993</v>
      </c>
      <c r="AF72" s="2">
        <v>25.935220000000001</v>
      </c>
      <c r="AG72" s="2">
        <v>39.701000000000001</v>
      </c>
      <c r="AH72" s="2">
        <v>39.078069999999997</v>
      </c>
      <c r="AI72" s="2">
        <v>42.367109999999997</v>
      </c>
      <c r="AJ72" s="2">
        <v>49.509970000000003</v>
      </c>
      <c r="AK72" s="2">
        <v>50.548169999999999</v>
      </c>
      <c r="AL72" s="2">
        <v>53.757480000000001</v>
      </c>
      <c r="AM72" s="2"/>
      <c r="AN72" s="2"/>
      <c r="AO72" s="2"/>
      <c r="AP72" s="2"/>
      <c r="AQ72" s="2"/>
      <c r="AR72" s="2"/>
      <c r="AS72" s="2"/>
      <c r="AT72" s="2"/>
      <c r="AU72" s="2"/>
      <c r="BC72">
        <v>86.8</v>
      </c>
      <c r="BD72">
        <v>-7.0119999999999996</v>
      </c>
      <c r="BE72">
        <v>-6.69</v>
      </c>
      <c r="BF72">
        <v>48.78</v>
      </c>
    </row>
    <row r="73" spans="1:58" x14ac:dyDescent="0.3">
      <c r="A73">
        <v>33</v>
      </c>
      <c r="B73">
        <v>0</v>
      </c>
      <c r="C73">
        <v>0</v>
      </c>
      <c r="D73">
        <v>10</v>
      </c>
      <c r="E73">
        <v>284.5</v>
      </c>
      <c r="F73">
        <v>139</v>
      </c>
      <c r="G73">
        <v>82</v>
      </c>
      <c r="H73">
        <v>81.204790000000003</v>
      </c>
      <c r="I73">
        <v>9.3512760000000004</v>
      </c>
      <c r="J73">
        <v>7.5313829999999998E-2</v>
      </c>
      <c r="K73">
        <v>0.69998340189086194</v>
      </c>
      <c r="L73">
        <v>0.48367610671029998</v>
      </c>
      <c r="O73" s="2">
        <v>0</v>
      </c>
      <c r="P73" s="2">
        <v>3.5924232527759727</v>
      </c>
      <c r="Q73" s="2">
        <v>4.8334421946440216</v>
      </c>
      <c r="R73" s="2">
        <v>82.952318745917694</v>
      </c>
      <c r="S73" s="2">
        <v>83.670803396472891</v>
      </c>
      <c r="T73" s="2">
        <v>83.670803396472891</v>
      </c>
      <c r="U73" s="2">
        <v>83.670803396472891</v>
      </c>
      <c r="V73" s="2">
        <v>84.846505551926839</v>
      </c>
      <c r="W73" s="2">
        <v>84.846505551926839</v>
      </c>
      <c r="X73" s="2">
        <v>85.042455911169171</v>
      </c>
      <c r="Y73" s="2">
        <v>85.042455911169171</v>
      </c>
      <c r="Z73" s="2">
        <v>0</v>
      </c>
      <c r="AA73" s="2">
        <v>5.7985759999999997</v>
      </c>
      <c r="AB73" s="2">
        <v>6.8158700000000003</v>
      </c>
      <c r="AC73" s="2">
        <v>7.4771109999999998</v>
      </c>
      <c r="AD73" s="2">
        <v>7.4771109999999998</v>
      </c>
      <c r="AE73" s="2">
        <v>8.2909459999999999</v>
      </c>
      <c r="AF73" s="2">
        <v>24.511699</v>
      </c>
      <c r="AG73" s="2">
        <v>31.258389999999999</v>
      </c>
      <c r="AH73" s="2">
        <v>39.902340000000002</v>
      </c>
      <c r="AI73" s="2">
        <v>40.020350000000001</v>
      </c>
      <c r="AJ73" s="2">
        <v>49.905389999999997</v>
      </c>
      <c r="AK73" s="2">
        <v>51.89217</v>
      </c>
      <c r="AL73" s="2">
        <v>53.265509999999999</v>
      </c>
      <c r="AM73" s="2">
        <v>8.4781460000000006</v>
      </c>
      <c r="AN73" s="2">
        <v>8.5834650000000003</v>
      </c>
      <c r="AO73" s="2">
        <v>9.1100580000000004</v>
      </c>
      <c r="AP73" s="2">
        <v>40.057929999999999</v>
      </c>
      <c r="AQ73" s="2">
        <v>74.375990000000002</v>
      </c>
      <c r="AR73" s="2">
        <v>123.2227</v>
      </c>
      <c r="AS73" s="2">
        <v>131.38489999999999</v>
      </c>
      <c r="AT73" s="2">
        <v>143.44390000000001</v>
      </c>
      <c r="AU73" s="2">
        <v>156.9194</v>
      </c>
      <c r="AV73" s="2">
        <v>10.735200000000001</v>
      </c>
      <c r="AW73" s="2">
        <v>13.40273</v>
      </c>
      <c r="AX73" s="2">
        <v>10.865320000000001</v>
      </c>
      <c r="AY73" s="2">
        <v>74.560829999999996</v>
      </c>
      <c r="AZ73" s="2">
        <v>91.997399999999999</v>
      </c>
      <c r="BA73" s="2">
        <v>85.361090000000004</v>
      </c>
      <c r="BB73" s="2">
        <v>115.4196</v>
      </c>
      <c r="BC73">
        <v>84.4</v>
      </c>
      <c r="BD73">
        <v>-7.7759999999999998</v>
      </c>
      <c r="BE73">
        <v>-6.702</v>
      </c>
      <c r="BF73">
        <v>50.87</v>
      </c>
    </row>
    <row r="74" spans="1:58" x14ac:dyDescent="0.3">
      <c r="A74">
        <v>37</v>
      </c>
      <c r="B74">
        <v>0</v>
      </c>
      <c r="C74">
        <v>1</v>
      </c>
      <c r="D74">
        <v>10</v>
      </c>
      <c r="E74">
        <v>634</v>
      </c>
      <c r="F74">
        <v>128</v>
      </c>
      <c r="G74">
        <v>98</v>
      </c>
      <c r="H74">
        <v>94.909390000000002</v>
      </c>
      <c r="I74">
        <v>13.084849999999999</v>
      </c>
      <c r="J74">
        <v>5.4377109999999999E-2</v>
      </c>
      <c r="K74">
        <v>1.48231696710845</v>
      </c>
      <c r="L74">
        <v>7.77859137246549</v>
      </c>
      <c r="M74">
        <v>53.78</v>
      </c>
      <c r="N74">
        <v>0.45457735051103898</v>
      </c>
      <c r="O74" s="1">
        <v>0</v>
      </c>
      <c r="P74" s="1">
        <v>0.48758865248225902</v>
      </c>
      <c r="Q74" s="1">
        <v>1.8617021276595693</v>
      </c>
      <c r="R74" s="1">
        <v>86.657801418439718</v>
      </c>
      <c r="S74" s="1">
        <v>87.411347517730491</v>
      </c>
      <c r="T74" s="1">
        <v>87.5</v>
      </c>
      <c r="U74" s="1">
        <v>87.987588652482273</v>
      </c>
      <c r="V74" s="1">
        <v>88.829787234042556</v>
      </c>
      <c r="W74" s="1">
        <v>89.671985815602838</v>
      </c>
      <c r="X74" s="1">
        <v>89.671985815602838</v>
      </c>
      <c r="Y74" s="1">
        <v>89.671985815602838</v>
      </c>
      <c r="Z74" s="2">
        <v>0</v>
      </c>
      <c r="AA74" s="2">
        <v>28.016190000000002</v>
      </c>
      <c r="AB74" s="2">
        <v>28.016190000000002</v>
      </c>
      <c r="AC74" s="2">
        <v>28.016190000000002</v>
      </c>
      <c r="AD74" s="2">
        <v>28.016190000000002</v>
      </c>
      <c r="AE74" s="2">
        <v>28.016190000000002</v>
      </c>
      <c r="AF74" s="2">
        <v>28.016190000000002</v>
      </c>
      <c r="AG74" s="2">
        <v>28.016190000000002</v>
      </c>
      <c r="AH74" s="2">
        <v>31.25506</v>
      </c>
      <c r="AI74" s="2">
        <v>34.008099999999999</v>
      </c>
      <c r="AJ74" s="2">
        <v>35.82996</v>
      </c>
      <c r="AK74" s="2">
        <v>41.538460000000001</v>
      </c>
      <c r="AL74" s="2">
        <v>50.323889999999999</v>
      </c>
      <c r="AM74" s="2">
        <v>21.593969999999999</v>
      </c>
      <c r="AN74" s="2">
        <v>21.809370000000001</v>
      </c>
      <c r="AO74" s="2">
        <v>24.394179999999999</v>
      </c>
      <c r="AP74" s="2">
        <v>41.917070000000002</v>
      </c>
      <c r="AQ74" s="2">
        <v>70.242329999999995</v>
      </c>
      <c r="AR74" s="2">
        <v>129.99459999999999</v>
      </c>
      <c r="AS74" s="2">
        <v>147.119</v>
      </c>
      <c r="AT74" s="2">
        <v>154.3349</v>
      </c>
      <c r="AU74" s="2">
        <v>155.68119999999999</v>
      </c>
      <c r="AV74" s="2">
        <v>7.0429329999999997</v>
      </c>
      <c r="AW74" s="2">
        <v>7.4770859999999999</v>
      </c>
      <c r="AX74" s="2">
        <v>65.026529999999994</v>
      </c>
      <c r="AY74" s="2">
        <v>56.34346</v>
      </c>
      <c r="AZ74" s="2">
        <v>114.8095</v>
      </c>
      <c r="BA74" s="2">
        <v>125.47029999999999</v>
      </c>
      <c r="BB74" s="2">
        <v>95.754940000000005</v>
      </c>
      <c r="BC74">
        <v>88.68</v>
      </c>
      <c r="BD74">
        <v>-7.7430000000000003</v>
      </c>
    </row>
    <row r="75" spans="1:58" x14ac:dyDescent="0.3">
      <c r="A75">
        <v>41</v>
      </c>
      <c r="B75">
        <v>0</v>
      </c>
      <c r="C75">
        <v>0</v>
      </c>
      <c r="D75">
        <v>10</v>
      </c>
      <c r="E75">
        <v>308</v>
      </c>
      <c r="F75">
        <v>134</v>
      </c>
      <c r="G75">
        <v>90</v>
      </c>
      <c r="H75">
        <v>63.96284</v>
      </c>
      <c r="I75">
        <v>7.8974010000000003</v>
      </c>
      <c r="J75">
        <v>0</v>
      </c>
      <c r="K75">
        <v>0.22027055031459999</v>
      </c>
      <c r="L75">
        <v>4.8355784561133097E-2</v>
      </c>
      <c r="M75">
        <v>56.921122834326198</v>
      </c>
      <c r="N75">
        <v>0.19209999999999999</v>
      </c>
      <c r="O75" s="2">
        <v>0</v>
      </c>
      <c r="P75" s="2">
        <v>4.672330097087368</v>
      </c>
      <c r="Q75" s="2">
        <v>7.0995145631067942</v>
      </c>
      <c r="R75" s="2">
        <v>80.400485436893206</v>
      </c>
      <c r="S75" s="2">
        <v>80.400485436893206</v>
      </c>
      <c r="T75" s="2">
        <v>80.703883495145632</v>
      </c>
      <c r="U75" s="2">
        <v>80.825242718446603</v>
      </c>
      <c r="V75" s="2">
        <v>81.310679611650485</v>
      </c>
      <c r="W75" s="2">
        <v>82.220873786407765</v>
      </c>
      <c r="X75" s="2">
        <v>82.463592233009706</v>
      </c>
      <c r="Y75" s="2">
        <v>82.463592233009706</v>
      </c>
      <c r="Z75" s="2">
        <v>0</v>
      </c>
      <c r="AA75" s="2">
        <v>2.1147230000000001</v>
      </c>
      <c r="AB75" s="2">
        <v>2.1147230000000001</v>
      </c>
      <c r="AC75" s="2">
        <v>6.1185470000000004</v>
      </c>
      <c r="AD75" s="2">
        <v>7.6558320000000002</v>
      </c>
      <c r="AE75" s="2">
        <v>9.9732299999999992</v>
      </c>
      <c r="AF75" s="2">
        <v>25.808800000000002</v>
      </c>
      <c r="AG75" s="2">
        <v>30.185469999999999</v>
      </c>
      <c r="AH75" s="2">
        <v>32.149140000000003</v>
      </c>
      <c r="AI75" s="2">
        <v>39.149140000000003</v>
      </c>
      <c r="AJ75" s="2">
        <v>49.462719999999997</v>
      </c>
      <c r="AK75" s="2">
        <v>52.370939999999997</v>
      </c>
      <c r="AL75" s="2">
        <v>54.110900000000001</v>
      </c>
      <c r="AM75" s="2"/>
      <c r="AN75" s="2"/>
      <c r="AO75" s="2"/>
      <c r="AP75" s="2"/>
      <c r="AQ75" s="2"/>
      <c r="AR75" s="2"/>
      <c r="AS75" s="2"/>
      <c r="AT75" s="2"/>
      <c r="AU75" s="2"/>
      <c r="BC75">
        <v>81.489999999999995</v>
      </c>
      <c r="BD75">
        <v>-7.8040000000000003</v>
      </c>
      <c r="BE75">
        <v>-6.74</v>
      </c>
      <c r="BF75">
        <v>49.19</v>
      </c>
    </row>
    <row r="76" spans="1:58" x14ac:dyDescent="0.3">
      <c r="A76">
        <v>45</v>
      </c>
      <c r="B76">
        <v>0</v>
      </c>
      <c r="C76">
        <v>1</v>
      </c>
      <c r="D76">
        <v>10</v>
      </c>
      <c r="E76">
        <v>652.5</v>
      </c>
      <c r="F76">
        <v>136</v>
      </c>
      <c r="G76">
        <v>78</v>
      </c>
      <c r="H76">
        <v>148.19720000000001</v>
      </c>
      <c r="I76">
        <v>32.326889999999999</v>
      </c>
      <c r="J76">
        <v>0.52147339999999998</v>
      </c>
      <c r="K76">
        <v>0.84951730576652595</v>
      </c>
      <c r="L76">
        <v>0.165147373432699</v>
      </c>
      <c r="O76" s="1">
        <v>0</v>
      </c>
      <c r="P76" s="1">
        <v>3.8415001581630008</v>
      </c>
      <c r="Q76" s="1">
        <v>5.8069919130921761</v>
      </c>
      <c r="R76" s="1">
        <v>73.379019504480766</v>
      </c>
      <c r="S76" s="1">
        <v>73.379019504480766</v>
      </c>
      <c r="T76" s="1">
        <v>73.379019504480766</v>
      </c>
      <c r="U76" s="1">
        <v>76.383763837638369</v>
      </c>
      <c r="V76" s="1">
        <v>83.342119135477063</v>
      </c>
      <c r="W76" s="1">
        <v>84.976278334211912</v>
      </c>
      <c r="X76" s="1">
        <v>88.824459673168164</v>
      </c>
      <c r="Y76" s="1">
        <v>88.824459673168164</v>
      </c>
      <c r="Z76" s="2">
        <v>0</v>
      </c>
      <c r="AA76" s="2">
        <v>0</v>
      </c>
      <c r="AB76" s="2">
        <v>2.1641119999999998</v>
      </c>
      <c r="AC76" s="2">
        <v>2.7051400000000001</v>
      </c>
      <c r="AD76" s="2">
        <v>3.4265099999999999</v>
      </c>
      <c r="AE76" s="2">
        <v>4.4183950000000003</v>
      </c>
      <c r="AF76" s="2">
        <v>24.542829999999999</v>
      </c>
      <c r="AG76" s="2">
        <v>30.772770000000001</v>
      </c>
      <c r="AH76" s="2">
        <v>37.691609999999997</v>
      </c>
      <c r="AI76" s="2">
        <v>37.060409999999997</v>
      </c>
      <c r="AJ76" s="2">
        <v>49.897210000000001</v>
      </c>
      <c r="AK76" s="2">
        <v>52.569879999999998</v>
      </c>
      <c r="AL76" s="2">
        <v>54.062220000000003</v>
      </c>
      <c r="AM76" s="2"/>
      <c r="AN76" s="2"/>
      <c r="AO76" s="2"/>
      <c r="AP76" s="2"/>
      <c r="AQ76" s="2"/>
      <c r="AR76" s="2"/>
      <c r="AS76" s="2"/>
      <c r="AT76" s="2"/>
      <c r="AU76" s="2"/>
      <c r="AV76" s="2">
        <v>16.609470000000002</v>
      </c>
      <c r="AW76" s="2">
        <v>16.472200000000001</v>
      </c>
      <c r="AX76" s="2">
        <v>17.776250000000001</v>
      </c>
      <c r="AY76" s="2">
        <v>74.193550000000002</v>
      </c>
      <c r="AZ76" s="2">
        <v>104.1867</v>
      </c>
      <c r="BA76" s="2">
        <v>114.1386</v>
      </c>
      <c r="BB76" s="2">
        <v>98.352779999999996</v>
      </c>
      <c r="BC76">
        <v>81.33</v>
      </c>
      <c r="BD76">
        <v>-7.7140000000000004</v>
      </c>
      <c r="BE76">
        <v>-6.7489999999999997</v>
      </c>
      <c r="BF76">
        <v>50.85</v>
      </c>
    </row>
    <row r="77" spans="1:58" x14ac:dyDescent="0.3">
      <c r="A77">
        <v>52</v>
      </c>
      <c r="B77">
        <v>0</v>
      </c>
      <c r="C77">
        <v>1</v>
      </c>
      <c r="D77">
        <v>10</v>
      </c>
      <c r="E77">
        <v>608</v>
      </c>
      <c r="F77">
        <v>138</v>
      </c>
      <c r="G77">
        <v>83</v>
      </c>
      <c r="O77" s="1">
        <v>0</v>
      </c>
      <c r="P77" s="1">
        <v>0.97786927431806703</v>
      </c>
      <c r="Q77" s="1">
        <v>5.9186824498198547</v>
      </c>
      <c r="R77" s="1">
        <v>22.851260936695823</v>
      </c>
      <c r="S77" s="1">
        <v>54.987217842287237</v>
      </c>
      <c r="T77" s="1">
        <v>67.472979927946483</v>
      </c>
      <c r="U77" s="1">
        <v>67.472979927946483</v>
      </c>
      <c r="V77" s="1">
        <v>88.522902727740615</v>
      </c>
      <c r="W77" s="1">
        <v>88.522902727740615</v>
      </c>
      <c r="X77" s="1">
        <v>89.19197117858981</v>
      </c>
      <c r="Y77" s="1">
        <v>89.19197117858981</v>
      </c>
      <c r="Z77" s="2">
        <v>0</v>
      </c>
      <c r="AA77" s="2">
        <v>2.8664499999999999</v>
      </c>
      <c r="AB77" s="2">
        <v>2.9315959999999999</v>
      </c>
      <c r="AC77" s="2">
        <v>4.8241040000000002</v>
      </c>
      <c r="AD77" s="2">
        <v>7.9315959999999999</v>
      </c>
      <c r="AE77" s="2">
        <v>9.1465800000000002</v>
      </c>
      <c r="AF77" s="2">
        <v>25.859935</v>
      </c>
      <c r="AG77" s="2">
        <v>30.788270000000001</v>
      </c>
      <c r="AH77" s="2">
        <v>36.364820000000002</v>
      </c>
      <c r="AI77" s="2">
        <v>42.938110000000002</v>
      </c>
      <c r="AJ77" s="2">
        <v>47.524430000000002</v>
      </c>
      <c r="AK77" s="2">
        <v>52.70684</v>
      </c>
      <c r="AL77" s="2">
        <v>54.436480000000003</v>
      </c>
      <c r="AM77" s="2"/>
      <c r="AN77" s="2"/>
      <c r="AO77" s="2"/>
      <c r="AP77" s="2"/>
      <c r="AQ77" s="2"/>
      <c r="AR77" s="2"/>
      <c r="AS77" s="2"/>
      <c r="AT77" s="2"/>
      <c r="AU77" s="2"/>
      <c r="AV77" s="2">
        <v>12.63631</v>
      </c>
      <c r="AW77" s="2">
        <v>12.63631</v>
      </c>
      <c r="AX77" s="2">
        <v>29.50609</v>
      </c>
      <c r="AY77" s="2">
        <v>70.109039999999993</v>
      </c>
      <c r="AZ77" s="2">
        <v>119.7563</v>
      </c>
      <c r="BA77" s="2">
        <v>92.046180000000007</v>
      </c>
      <c r="BB77" s="2">
        <v>94.355360000000005</v>
      </c>
      <c r="BC77">
        <v>88.72</v>
      </c>
      <c r="BD77">
        <v>-7.1319999999999997</v>
      </c>
      <c r="BE77">
        <v>-6.7549999999999999</v>
      </c>
      <c r="BF77">
        <v>50.04</v>
      </c>
    </row>
    <row r="78" spans="1:58" x14ac:dyDescent="0.3">
      <c r="A78">
        <v>54</v>
      </c>
      <c r="B78">
        <v>0</v>
      </c>
      <c r="C78">
        <v>1</v>
      </c>
      <c r="D78">
        <v>10</v>
      </c>
      <c r="E78">
        <v>532</v>
      </c>
      <c r="F78">
        <v>119</v>
      </c>
      <c r="G78">
        <v>75</v>
      </c>
      <c r="H78">
        <v>103.8592</v>
      </c>
      <c r="I78">
        <v>9.3512760000000004</v>
      </c>
      <c r="J78">
        <v>0</v>
      </c>
      <c r="K78">
        <v>1.48231696710845</v>
      </c>
      <c r="M78">
        <v>84.433759778309906</v>
      </c>
      <c r="N78">
        <v>0.16134294440800001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E78">
        <v>-6.702</v>
      </c>
      <c r="BF78">
        <v>49.77</v>
      </c>
    </row>
    <row r="79" spans="1:58" x14ac:dyDescent="0.3">
      <c r="A79">
        <v>58</v>
      </c>
      <c r="B79">
        <v>0</v>
      </c>
      <c r="C79">
        <v>1</v>
      </c>
      <c r="D79">
        <v>10</v>
      </c>
      <c r="E79">
        <v>470</v>
      </c>
      <c r="F79">
        <v>126</v>
      </c>
      <c r="G79">
        <v>91</v>
      </c>
      <c r="H79">
        <v>102.5607</v>
      </c>
      <c r="I79">
        <v>15.77112</v>
      </c>
      <c r="J79">
        <v>0.1020636</v>
      </c>
      <c r="K79">
        <v>1.1739841537044899</v>
      </c>
      <c r="L79">
        <v>10.7401130431886</v>
      </c>
      <c r="O79" s="1">
        <v>0</v>
      </c>
      <c r="P79" s="1">
        <v>0.89837170129140986</v>
      </c>
      <c r="Q79" s="1">
        <v>1.1229646266142481</v>
      </c>
      <c r="R79" s="1">
        <v>85.120718697361028</v>
      </c>
      <c r="S79" s="1">
        <v>85.962942167321728</v>
      </c>
      <c r="T79" s="1">
        <v>86.075238629983161</v>
      </c>
      <c r="U79" s="1">
        <v>85.850645704660309</v>
      </c>
      <c r="V79" s="1">
        <v>85.962942167321728</v>
      </c>
      <c r="W79" s="1">
        <v>85.962942167321728</v>
      </c>
      <c r="X79" s="1">
        <v>86.524424480628852</v>
      </c>
      <c r="Y79" s="1">
        <v>86.524424480628852</v>
      </c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>
        <v>25.203759999999999</v>
      </c>
      <c r="AN79" s="2">
        <v>26.520379999999999</v>
      </c>
      <c r="AO79" s="2">
        <v>36.677120000000002</v>
      </c>
      <c r="AP79" s="2">
        <v>48.4953</v>
      </c>
      <c r="AQ79" s="2">
        <v>75.987499999999997</v>
      </c>
      <c r="AR79" s="2">
        <v>123.511</v>
      </c>
      <c r="AS79" s="2">
        <v>132.7586</v>
      </c>
      <c r="AT79" s="2">
        <v>156.36359999999999</v>
      </c>
      <c r="AU79" s="2">
        <v>156.92789999999999</v>
      </c>
      <c r="AV79" s="2">
        <v>9.220872</v>
      </c>
      <c r="AW79" s="2">
        <v>9.8641889999999997</v>
      </c>
      <c r="AX79" s="2">
        <v>10.436030000000001</v>
      </c>
      <c r="AY79" s="2">
        <v>72.980699999999999</v>
      </c>
      <c r="AZ79" s="2">
        <v>104.43170000000001</v>
      </c>
      <c r="BA79" s="2">
        <v>119.72839999999999</v>
      </c>
      <c r="BB79" s="2">
        <v>100.5004</v>
      </c>
      <c r="BC79">
        <v>86.12</v>
      </c>
      <c r="BD79">
        <v>-7.7389999999999999</v>
      </c>
      <c r="BE79">
        <v>-6.6970000000000001</v>
      </c>
      <c r="BF79">
        <v>49.11</v>
      </c>
    </row>
    <row r="80" spans="1:58" x14ac:dyDescent="0.3">
      <c r="A80">
        <v>62</v>
      </c>
      <c r="B80">
        <v>0</v>
      </c>
      <c r="C80">
        <v>1</v>
      </c>
      <c r="D80">
        <v>10</v>
      </c>
      <c r="E80">
        <v>586</v>
      </c>
      <c r="F80">
        <v>139</v>
      </c>
      <c r="G80">
        <v>96</v>
      </c>
      <c r="H80">
        <v>141.07980000000001</v>
      </c>
      <c r="I80">
        <v>23.885950000000001</v>
      </c>
      <c r="J80">
        <v>0.35224270000000002</v>
      </c>
      <c r="K80">
        <v>1.2015204092442</v>
      </c>
      <c r="L80">
        <v>5.4933109519628003</v>
      </c>
      <c r="M80">
        <v>78.601799999999997</v>
      </c>
      <c r="N80">
        <v>0.19101954072133501</v>
      </c>
      <c r="O80" s="1">
        <v>0</v>
      </c>
      <c r="P80" s="1">
        <v>19.617459538989706</v>
      </c>
      <c r="Q80" s="1">
        <v>5.8069919130921761</v>
      </c>
      <c r="R80" s="1">
        <v>51.495831289847963</v>
      </c>
      <c r="S80" s="1">
        <v>55.517410495340854</v>
      </c>
      <c r="T80" s="1">
        <v>72.633643943109362</v>
      </c>
      <c r="U80" s="1">
        <v>79.69592937714566</v>
      </c>
      <c r="V80" s="1">
        <v>82.932810201078965</v>
      </c>
      <c r="W80" s="1">
        <v>82.932810201078965</v>
      </c>
      <c r="X80" s="1">
        <v>83.47229033840118</v>
      </c>
      <c r="Y80" s="1">
        <v>83.47229033840118</v>
      </c>
      <c r="Z80" s="2">
        <v>0</v>
      </c>
      <c r="AA80" s="2">
        <v>1.430429</v>
      </c>
      <c r="AB80" s="2">
        <v>1.430429</v>
      </c>
      <c r="AC80" s="2">
        <v>4.5604680000000002</v>
      </c>
      <c r="AD80" s="2">
        <v>10.560468</v>
      </c>
      <c r="AE80" s="2">
        <v>13.706111999999999</v>
      </c>
      <c r="AF80" s="2">
        <v>24.483750000000001</v>
      </c>
      <c r="AG80" s="2">
        <v>30.239270000000001</v>
      </c>
      <c r="AH80" s="2">
        <v>32.286090000000002</v>
      </c>
      <c r="AI80" s="2">
        <v>38.088430000000002</v>
      </c>
      <c r="AJ80" s="2">
        <v>49.993499999999997</v>
      </c>
      <c r="AK80" s="2">
        <v>50.309489999999997</v>
      </c>
      <c r="AL80" s="2">
        <v>54.622889999999998</v>
      </c>
      <c r="AM80" s="2"/>
      <c r="AN80" s="2"/>
      <c r="AO80" s="2"/>
      <c r="AP80" s="2"/>
      <c r="AQ80" s="2"/>
      <c r="AR80" s="2"/>
      <c r="AS80" s="2"/>
      <c r="AT80" s="2"/>
      <c r="AU80" s="2"/>
      <c r="AV80" s="2">
        <v>7.0388349999999997</v>
      </c>
      <c r="AW80" s="2">
        <v>8.2524270000000008</v>
      </c>
      <c r="AX80" s="2">
        <v>9.3851130000000005</v>
      </c>
      <c r="AY80" s="2">
        <v>53.559869999999997</v>
      </c>
      <c r="AZ80" s="2">
        <v>88.430419999999998</v>
      </c>
      <c r="BA80" s="2">
        <v>112.70229999999999</v>
      </c>
      <c r="BB80" s="2">
        <v>86.084140000000005</v>
      </c>
      <c r="BC80">
        <v>83.39</v>
      </c>
      <c r="BD80">
        <v>-7.4569999999999999</v>
      </c>
    </row>
    <row r="81" spans="1:58" x14ac:dyDescent="0.3">
      <c r="A81">
        <v>66</v>
      </c>
      <c r="B81">
        <v>0</v>
      </c>
      <c r="C81">
        <v>1</v>
      </c>
      <c r="D81">
        <v>10</v>
      </c>
      <c r="E81">
        <v>630</v>
      </c>
      <c r="F81">
        <v>126</v>
      </c>
      <c r="G81">
        <v>87</v>
      </c>
      <c r="H81">
        <v>101.9</v>
      </c>
      <c r="I81">
        <v>15.5</v>
      </c>
      <c r="J81">
        <v>0.18</v>
      </c>
      <c r="K81">
        <v>0.53762903911599702</v>
      </c>
      <c r="L81">
        <v>0.30180317809097001</v>
      </c>
      <c r="O81" s="1">
        <v>0</v>
      </c>
      <c r="P81" s="1">
        <v>7.1285140562249012</v>
      </c>
      <c r="Q81" s="1">
        <v>7.1285140562249012</v>
      </c>
      <c r="R81" s="1">
        <v>22.851260936695823</v>
      </c>
      <c r="S81" s="1">
        <v>54.987217842287237</v>
      </c>
      <c r="T81" s="1">
        <v>42.001338688085674</v>
      </c>
      <c r="U81" s="1">
        <v>73.159303882195445</v>
      </c>
      <c r="V81" s="1">
        <v>80.890227576974567</v>
      </c>
      <c r="W81" s="1">
        <v>80.689424364123155</v>
      </c>
      <c r="X81" s="1">
        <v>87.315930388219542</v>
      </c>
      <c r="Y81" s="1">
        <v>91.80053547523427</v>
      </c>
      <c r="Z81" s="2">
        <v>0</v>
      </c>
      <c r="AA81" s="2">
        <v>1.981833</v>
      </c>
      <c r="AB81" s="2">
        <v>1.981833</v>
      </c>
      <c r="AC81" s="2">
        <v>3.8810899999999999</v>
      </c>
      <c r="AD81" s="2">
        <v>9.8265899999999995</v>
      </c>
      <c r="AE81" s="2">
        <v>12.46078</v>
      </c>
      <c r="AF81" s="2">
        <v>23.534269999999999</v>
      </c>
      <c r="AG81" s="2">
        <v>30.021470000000001</v>
      </c>
      <c r="AH81" s="2">
        <v>33.104869999999998</v>
      </c>
      <c r="AI81" s="2">
        <v>37.803469999999997</v>
      </c>
      <c r="AJ81" s="2">
        <v>47.886040000000001</v>
      </c>
      <c r="AK81" s="2">
        <v>52.987609999999997</v>
      </c>
      <c r="AL81" s="2">
        <v>54.033859999999997</v>
      </c>
      <c r="AM81" s="2">
        <v>11.71875</v>
      </c>
      <c r="AN81" s="2">
        <v>12.03125</v>
      </c>
      <c r="AO81" s="2">
        <v>12.26563</v>
      </c>
      <c r="AP81" s="2">
        <v>49.921880000000002</v>
      </c>
      <c r="AQ81" s="2">
        <v>65.3125</v>
      </c>
      <c r="AR81" s="2">
        <v>144.53129999999999</v>
      </c>
      <c r="AS81" s="2">
        <v>151.60939999999999</v>
      </c>
      <c r="AT81" s="2">
        <v>153.125</v>
      </c>
      <c r="AU81" s="2">
        <v>154.45310000000001</v>
      </c>
      <c r="AV81" s="2">
        <v>28.804819999999999</v>
      </c>
      <c r="AW81" s="2">
        <v>28.804819999999999</v>
      </c>
      <c r="AX81" s="2">
        <v>69.647459999999995</v>
      </c>
      <c r="AY81" s="2">
        <v>69.647459999999995</v>
      </c>
      <c r="AZ81" s="2">
        <v>95.958730000000003</v>
      </c>
      <c r="BA81" s="2">
        <v>124.1617</v>
      </c>
      <c r="BB81" s="2">
        <v>100.6879</v>
      </c>
      <c r="BC81">
        <v>92.49</v>
      </c>
      <c r="BD81">
        <v>-6.9470000000000001</v>
      </c>
    </row>
    <row r="82" spans="1:58" x14ac:dyDescent="0.3">
      <c r="A82">
        <v>70</v>
      </c>
      <c r="B82">
        <v>0</v>
      </c>
      <c r="C82">
        <v>1</v>
      </c>
      <c r="D82">
        <v>10</v>
      </c>
      <c r="E82">
        <v>594</v>
      </c>
      <c r="F82">
        <v>117</v>
      </c>
      <c r="G82">
        <v>95</v>
      </c>
      <c r="H82">
        <v>101.9</v>
      </c>
      <c r="I82">
        <v>15.77</v>
      </c>
      <c r="J82">
        <v>0.10199999999999999</v>
      </c>
      <c r="L82">
        <v>1.9619728618538801</v>
      </c>
      <c r="M82">
        <v>97.897358500716706</v>
      </c>
      <c r="N82">
        <v>0.49199381425053801</v>
      </c>
      <c r="O82" s="1">
        <v>0</v>
      </c>
      <c r="P82" s="1">
        <v>3.8415001581630008</v>
      </c>
      <c r="Q82" s="1">
        <v>5.8069919130921761</v>
      </c>
      <c r="R82" s="1">
        <v>22.851260936695823</v>
      </c>
      <c r="S82" s="2">
        <v>54.457025189233612</v>
      </c>
      <c r="T82" s="1">
        <v>83.879933296275709</v>
      </c>
      <c r="U82" s="1">
        <v>84.713729849916618</v>
      </c>
      <c r="V82" s="1">
        <v>85.547526403557526</v>
      </c>
      <c r="W82" s="1">
        <v>86.103390772651466</v>
      </c>
      <c r="X82" s="1">
        <v>86.103390772651466</v>
      </c>
      <c r="Y82" s="1">
        <v>86.103390772651466</v>
      </c>
      <c r="Z82" s="2">
        <v>0</v>
      </c>
      <c r="AA82" s="2">
        <v>2.8542299999999998</v>
      </c>
      <c r="AB82" s="2">
        <v>3.1355759999999999</v>
      </c>
      <c r="AC82" s="2">
        <v>4.8929660000000004</v>
      </c>
      <c r="AD82" s="2">
        <v>8.7665649999999999</v>
      </c>
      <c r="AE82" s="2">
        <v>12.53823</v>
      </c>
      <c r="AF82" s="2">
        <v>24.566770000000002</v>
      </c>
      <c r="AG82" s="2">
        <v>29.22936</v>
      </c>
      <c r="AH82" s="2">
        <v>32.602449999999997</v>
      </c>
      <c r="AI82" s="2">
        <v>36.602449999999997</v>
      </c>
      <c r="AJ82" s="2">
        <v>44.954129999999999</v>
      </c>
      <c r="AK82" s="2">
        <v>53.659529999999997</v>
      </c>
      <c r="AL82" s="2">
        <v>54.812440000000002</v>
      </c>
      <c r="AM82" s="2">
        <v>16.842960000000001</v>
      </c>
      <c r="AN82" s="2">
        <v>17.57526</v>
      </c>
      <c r="AO82" s="2">
        <v>17.57526</v>
      </c>
      <c r="AP82" s="2">
        <v>36.037430000000001</v>
      </c>
      <c r="AQ82" s="2">
        <v>77.827500000000001</v>
      </c>
      <c r="AR82" s="2">
        <v>137.6729</v>
      </c>
      <c r="AS82" s="2">
        <v>156.22460000000001</v>
      </c>
      <c r="AT82" s="2">
        <v>154.51589999999999</v>
      </c>
      <c r="AU82" s="2">
        <v>150.36619999999999</v>
      </c>
      <c r="AV82" s="2">
        <v>17.830110000000001</v>
      </c>
      <c r="AW82" s="2">
        <v>18.587050000000001</v>
      </c>
      <c r="AX82" s="2">
        <v>19.596299999999999</v>
      </c>
      <c r="AY82" s="2">
        <v>55.35324</v>
      </c>
      <c r="AZ82" s="2">
        <v>63.919260000000001</v>
      </c>
      <c r="BA82" s="2">
        <v>122.8764</v>
      </c>
      <c r="BB82" s="2">
        <v>95.542469999999994</v>
      </c>
      <c r="BC82">
        <v>86.51</v>
      </c>
      <c r="BD82">
        <v>-7.17</v>
      </c>
    </row>
    <row r="83" spans="1:58" x14ac:dyDescent="0.3">
      <c r="A83">
        <v>74</v>
      </c>
      <c r="B83">
        <v>0</v>
      </c>
      <c r="C83">
        <v>1</v>
      </c>
      <c r="D83">
        <v>10</v>
      </c>
      <c r="E83">
        <v>703</v>
      </c>
      <c r="F83">
        <v>132</v>
      </c>
      <c r="G83">
        <v>77</v>
      </c>
      <c r="H83">
        <v>154.69759999999999</v>
      </c>
      <c r="I83">
        <v>26.051950000000001</v>
      </c>
      <c r="J83">
        <v>0.38907409999999998</v>
      </c>
      <c r="K83">
        <v>1.48231696710845</v>
      </c>
      <c r="M83">
        <v>87.082300408032197</v>
      </c>
      <c r="N83">
        <v>0.39005102984060003</v>
      </c>
      <c r="O83" s="1">
        <v>0</v>
      </c>
      <c r="P83" s="1">
        <v>30.944470811580445</v>
      </c>
      <c r="Q83" s="1">
        <v>5.6953013763644975</v>
      </c>
      <c r="R83" s="1">
        <v>20.170859041290939</v>
      </c>
      <c r="S83" s="1">
        <v>54.457025189233612</v>
      </c>
      <c r="T83" s="1">
        <v>71.726074640593822</v>
      </c>
      <c r="U83" s="1">
        <v>79.420918425227626</v>
      </c>
      <c r="V83" s="1">
        <v>83.239791901877538</v>
      </c>
      <c r="W83" s="1">
        <v>73.137161841480776</v>
      </c>
      <c r="X83" s="1">
        <v>76.649264356905547</v>
      </c>
      <c r="Y83" s="1">
        <v>81.96487897484576</v>
      </c>
      <c r="Z83" s="2">
        <v>0</v>
      </c>
      <c r="AA83" s="2">
        <v>0</v>
      </c>
      <c r="AB83" s="2">
        <v>1.8413600000000001</v>
      </c>
      <c r="AC83" s="2">
        <v>1.8413600000000001</v>
      </c>
      <c r="AD83" s="2">
        <v>1.8413600000000001</v>
      </c>
      <c r="AE83" s="2">
        <v>3.6118980000000001</v>
      </c>
      <c r="AF83" s="2">
        <v>4.6742210000000002</v>
      </c>
      <c r="AG83" s="2">
        <v>6.7988670000000004</v>
      </c>
      <c r="AH83" s="2">
        <v>14.58924</v>
      </c>
      <c r="AI83" s="2">
        <v>17.4221</v>
      </c>
      <c r="AJ83" s="2">
        <v>21.033989999999999</v>
      </c>
      <c r="AK83" s="2">
        <v>31.72805</v>
      </c>
      <c r="AL83" s="2">
        <v>34.419260000000001</v>
      </c>
      <c r="AM83" s="2"/>
      <c r="AN83" s="2"/>
      <c r="AO83" s="2"/>
      <c r="AP83" s="2"/>
      <c r="AQ83" s="2"/>
      <c r="AR83" s="2"/>
      <c r="AS83" s="2"/>
      <c r="AT83" s="2"/>
      <c r="AU83" s="2"/>
      <c r="AV83" s="2">
        <v>16.21951</v>
      </c>
      <c r="AW83" s="2">
        <v>17.317070000000001</v>
      </c>
      <c r="AX83" s="2">
        <v>17.560980000000001</v>
      </c>
      <c r="AY83" s="2">
        <v>59.390239999999999</v>
      </c>
      <c r="AZ83" s="2">
        <v>62.073169999999998</v>
      </c>
      <c r="BA83" s="2">
        <v>112.56100000000001</v>
      </c>
      <c r="BB83" s="2">
        <v>90.609759999999994</v>
      </c>
      <c r="BC83">
        <v>78.42</v>
      </c>
      <c r="BD83">
        <v>-7.1040000000000001</v>
      </c>
      <c r="BE83">
        <v>-6.6829999999999998</v>
      </c>
      <c r="BF83">
        <v>49.52</v>
      </c>
    </row>
    <row r="84" spans="1:58" x14ac:dyDescent="0.3">
      <c r="A84">
        <v>76</v>
      </c>
      <c r="B84">
        <v>0</v>
      </c>
      <c r="C84">
        <v>1</v>
      </c>
      <c r="D84">
        <v>10</v>
      </c>
      <c r="E84">
        <v>673</v>
      </c>
      <c r="F84">
        <v>129</v>
      </c>
      <c r="G84">
        <v>84</v>
      </c>
      <c r="H84">
        <v>61.017919999999997</v>
      </c>
      <c r="I84">
        <v>7.2656000000000001</v>
      </c>
      <c r="J84">
        <v>0</v>
      </c>
      <c r="K84">
        <v>2.84015950826835</v>
      </c>
      <c r="L84">
        <v>1.9619728618538801</v>
      </c>
      <c r="BE84">
        <v>-6.6740000000000004</v>
      </c>
      <c r="BF84">
        <v>49.54</v>
      </c>
    </row>
    <row r="85" spans="1:58" x14ac:dyDescent="0.3">
      <c r="A85">
        <v>78</v>
      </c>
      <c r="B85">
        <v>0</v>
      </c>
      <c r="C85">
        <v>1</v>
      </c>
      <c r="D85">
        <v>10</v>
      </c>
      <c r="E85">
        <v>681</v>
      </c>
      <c r="F85">
        <v>126</v>
      </c>
      <c r="G85">
        <v>79</v>
      </c>
      <c r="H85">
        <v>101.2689</v>
      </c>
      <c r="I85">
        <v>18.284230000000001</v>
      </c>
      <c r="J85">
        <v>0.18083730000000001</v>
      </c>
      <c r="K85">
        <v>1.48231696710845</v>
      </c>
      <c r="L85">
        <v>4.2738527733418303</v>
      </c>
      <c r="M85">
        <v>78.424430762427804</v>
      </c>
      <c r="N85">
        <v>0.16</v>
      </c>
    </row>
    <row r="86" spans="1:58" x14ac:dyDescent="0.3">
      <c r="A86">
        <v>108</v>
      </c>
      <c r="B86">
        <v>0</v>
      </c>
      <c r="C86">
        <v>1</v>
      </c>
      <c r="D86">
        <v>10</v>
      </c>
      <c r="E86">
        <v>593</v>
      </c>
      <c r="F86">
        <v>126</v>
      </c>
      <c r="G86">
        <v>98</v>
      </c>
      <c r="H86">
        <v>93.429000000000002</v>
      </c>
      <c r="J86">
        <v>0.16706474820143899</v>
      </c>
      <c r="K86">
        <v>1.6697164085440499</v>
      </c>
      <c r="L86">
        <v>0.51681060603677498</v>
      </c>
      <c r="O86" s="1">
        <v>0</v>
      </c>
      <c r="P86" s="1">
        <v>11.484474691620591</v>
      </c>
      <c r="Q86" s="1">
        <v>5.8069919130921761</v>
      </c>
      <c r="R86" s="1">
        <v>68.524032326669499</v>
      </c>
      <c r="S86" s="1">
        <v>80.34878774989366</v>
      </c>
      <c r="T86" s="1">
        <v>80.391322841344106</v>
      </c>
      <c r="U86" s="1">
        <v>80.433857932794552</v>
      </c>
      <c r="V86" s="1">
        <v>80.433857932794552</v>
      </c>
      <c r="W86" s="1">
        <v>80.901743938749462</v>
      </c>
      <c r="X86" s="1">
        <v>81.539770310506171</v>
      </c>
      <c r="Y86" s="1">
        <v>82.00765631646108</v>
      </c>
      <c r="Z86" s="2">
        <v>0</v>
      </c>
      <c r="AA86" s="2">
        <v>3.9548019999999999</v>
      </c>
      <c r="AB86" s="2">
        <v>9.3785310000000006</v>
      </c>
      <c r="AC86" s="2">
        <v>10.84746</v>
      </c>
      <c r="AD86" s="2">
        <v>13.44633</v>
      </c>
      <c r="AE86" s="2">
        <v>13.44633</v>
      </c>
      <c r="AF86" s="2">
        <v>14.35028</v>
      </c>
      <c r="AG86" s="2">
        <v>14.35028</v>
      </c>
      <c r="AH86" s="2">
        <v>14.463279999999999</v>
      </c>
      <c r="AI86" s="2">
        <v>14.463279999999999</v>
      </c>
      <c r="AJ86" s="2">
        <v>20</v>
      </c>
      <c r="AK86" s="2">
        <v>21.129940000000001</v>
      </c>
      <c r="AL86" s="2">
        <v>31.412430000000001</v>
      </c>
      <c r="AM86" s="2">
        <v>24.790790000000001</v>
      </c>
      <c r="AN86" s="2">
        <v>24.790790000000001</v>
      </c>
      <c r="AO86" s="2">
        <v>24.790790000000001</v>
      </c>
      <c r="AP86" s="2">
        <v>46.736400000000003</v>
      </c>
      <c r="AQ86" s="2">
        <v>66.736400000000003</v>
      </c>
      <c r="AR86" s="2">
        <v>131.0669</v>
      </c>
      <c r="AS86" s="2">
        <v>133.47280000000001</v>
      </c>
      <c r="AT86" s="2">
        <v>149.97909999999999</v>
      </c>
      <c r="AU86" s="2">
        <v>153.72380000000001</v>
      </c>
      <c r="AV86" s="2">
        <v>17.345970000000001</v>
      </c>
      <c r="AW86" s="2">
        <v>17.72512</v>
      </c>
      <c r="AX86" s="2">
        <v>17.156400000000001</v>
      </c>
      <c r="AY86" s="2">
        <v>67.535550000000001</v>
      </c>
      <c r="AZ86" s="2">
        <v>84.644549999999995</v>
      </c>
      <c r="BA86" s="2">
        <v>110.6161</v>
      </c>
      <c r="BB86" s="2">
        <v>87.488150000000005</v>
      </c>
      <c r="BC86">
        <v>80.87</v>
      </c>
      <c r="BD86">
        <v>-7.5990000000000002</v>
      </c>
      <c r="BE86">
        <v>-6.6269999999999998</v>
      </c>
      <c r="BF86">
        <v>48.58</v>
      </c>
    </row>
    <row r="87" spans="1:58" x14ac:dyDescent="0.3">
      <c r="A87">
        <v>112</v>
      </c>
      <c r="B87">
        <v>0</v>
      </c>
      <c r="C87">
        <v>1</v>
      </c>
      <c r="D87">
        <v>10</v>
      </c>
      <c r="E87">
        <v>505</v>
      </c>
      <c r="H87">
        <v>48.834000000000003</v>
      </c>
      <c r="I87">
        <v>20.160810000000001</v>
      </c>
      <c r="J87">
        <v>8.1325229471595206E-2</v>
      </c>
      <c r="K87">
        <v>1.48231696710845</v>
      </c>
      <c r="L87">
        <v>4.2596713819435097</v>
      </c>
      <c r="M87">
        <v>58.225999999999999</v>
      </c>
      <c r="N87">
        <v>0.33728999999999998</v>
      </c>
      <c r="O87" s="1">
        <v>0</v>
      </c>
      <c r="P87" s="1">
        <v>9.4921689606081827E-2</v>
      </c>
      <c r="Q87" s="1">
        <v>5.8069919130921761</v>
      </c>
      <c r="R87" s="1">
        <v>22.851260936695823</v>
      </c>
      <c r="S87" s="1">
        <v>54.457025189233612</v>
      </c>
      <c r="T87" s="1">
        <v>71.726074640593822</v>
      </c>
      <c r="U87" s="1">
        <v>76.649264356905547</v>
      </c>
      <c r="V87" s="1">
        <v>82.486948267679168</v>
      </c>
      <c r="W87" s="1">
        <v>83.103939250118657</v>
      </c>
      <c r="X87" s="1">
        <v>83.103939250118657</v>
      </c>
      <c r="Y87" s="1">
        <v>83.720930232558146</v>
      </c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>
        <v>7.0396270000000003</v>
      </c>
      <c r="AW87" s="2">
        <v>7.5990679999999999</v>
      </c>
      <c r="AX87" s="2">
        <v>7.7855480000000004</v>
      </c>
      <c r="AY87" s="2">
        <v>68.321680000000001</v>
      </c>
      <c r="AZ87" s="2">
        <v>68.624709999999993</v>
      </c>
      <c r="BA87" s="2">
        <v>121.0723</v>
      </c>
      <c r="BB87" s="2">
        <v>96.410259999999994</v>
      </c>
      <c r="BC87">
        <v>82.5</v>
      </c>
      <c r="BD87">
        <v>-7.2060000000000004</v>
      </c>
    </row>
    <row r="88" spans="1:58" x14ac:dyDescent="0.3">
      <c r="A88">
        <v>113</v>
      </c>
      <c r="B88">
        <v>0</v>
      </c>
      <c r="C88">
        <v>1</v>
      </c>
      <c r="D88">
        <v>10</v>
      </c>
      <c r="E88">
        <v>531</v>
      </c>
      <c r="F88">
        <v>108</v>
      </c>
      <c r="G88">
        <v>88</v>
      </c>
      <c r="I88">
        <v>12.534330000000001</v>
      </c>
      <c r="J88">
        <v>7.1198213842722704E-4</v>
      </c>
      <c r="K88">
        <v>7.6483291579171997E-2</v>
      </c>
      <c r="L88">
        <v>1.96113554156585</v>
      </c>
      <c r="M88">
        <v>70.811999999999998</v>
      </c>
      <c r="N88">
        <v>0.17847299999999999</v>
      </c>
      <c r="O88" s="1">
        <v>0</v>
      </c>
      <c r="P88" s="1">
        <v>0</v>
      </c>
      <c r="Q88" s="1">
        <v>5.8069919130921761</v>
      </c>
      <c r="R88" s="1">
        <v>22.851260936695823</v>
      </c>
      <c r="S88" s="1">
        <v>52.198743575099954</v>
      </c>
      <c r="T88" s="1">
        <v>75.556824671616226</v>
      </c>
      <c r="U88" s="1">
        <v>78.697886921758993</v>
      </c>
      <c r="V88" s="1">
        <v>78.812107367218729</v>
      </c>
      <c r="W88" s="1">
        <v>79.040548258138216</v>
      </c>
      <c r="X88" s="1">
        <v>85.322672758423764</v>
      </c>
      <c r="Y88" s="1">
        <v>90.576813249571671</v>
      </c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>
        <v>16.831679999999999</v>
      </c>
      <c r="AN88" s="2">
        <v>17.551760000000002</v>
      </c>
      <c r="AO88" s="2">
        <v>17.82178</v>
      </c>
      <c r="AP88" s="2">
        <v>42.772280000000002</v>
      </c>
      <c r="AQ88" s="2">
        <v>60.963099999999997</v>
      </c>
      <c r="AR88" s="2">
        <v>116.74169999999999</v>
      </c>
      <c r="AS88" s="2">
        <v>140.41399999999999</v>
      </c>
      <c r="AT88" s="2">
        <v>144.01439999999999</v>
      </c>
      <c r="AU88" s="2">
        <v>153.65440000000001</v>
      </c>
      <c r="AV88" s="2">
        <v>21.638020000000001</v>
      </c>
      <c r="AW88" s="2">
        <v>22.345800000000001</v>
      </c>
      <c r="AX88" s="2">
        <v>59.04954</v>
      </c>
      <c r="AY88" s="2">
        <v>61.9818</v>
      </c>
      <c r="AZ88" s="2">
        <v>98.584429999999998</v>
      </c>
      <c r="BA88" s="2">
        <v>101.5167</v>
      </c>
      <c r="BB88" s="2">
        <v>80.283109999999994</v>
      </c>
      <c r="BC88">
        <v>83.43</v>
      </c>
      <c r="BD88">
        <v>-7.1859999999999999</v>
      </c>
    </row>
    <row r="89" spans="1:58" x14ac:dyDescent="0.3">
      <c r="A89">
        <v>115</v>
      </c>
      <c r="B89">
        <v>0</v>
      </c>
      <c r="C89">
        <v>1</v>
      </c>
      <c r="D89">
        <v>10</v>
      </c>
      <c r="E89">
        <v>593</v>
      </c>
      <c r="F89">
        <v>124</v>
      </c>
      <c r="G89">
        <v>86</v>
      </c>
      <c r="I89">
        <v>30.540019999999998</v>
      </c>
      <c r="J89">
        <v>0.355272140907963</v>
      </c>
      <c r="K89">
        <v>2.6816563333227199</v>
      </c>
      <c r="M89">
        <v>86.125747880366603</v>
      </c>
      <c r="N89">
        <v>0.63567133255628705</v>
      </c>
      <c r="O89" s="1">
        <v>0</v>
      </c>
      <c r="P89" s="1">
        <v>0</v>
      </c>
      <c r="Q89" s="1">
        <v>0.96327513546056309</v>
      </c>
      <c r="R89" s="2">
        <f>MEDIAN(R69:R88)</f>
        <v>37.173546113271897</v>
      </c>
      <c r="S89" s="1">
        <v>54.457025189233612</v>
      </c>
      <c r="T89" s="1">
        <v>54.063816977724258</v>
      </c>
      <c r="U89" s="1">
        <v>81.577363034316676</v>
      </c>
      <c r="V89" s="1">
        <v>85.791691751956648</v>
      </c>
      <c r="W89" s="1">
        <v>86.453943407585797</v>
      </c>
      <c r="X89" s="1">
        <v>86.815171583383503</v>
      </c>
      <c r="Y89" s="1">
        <v>86.935580975316071</v>
      </c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>
        <v>8.7951809999999995</v>
      </c>
      <c r="AN89" s="2">
        <v>8.1325299999999991</v>
      </c>
      <c r="AO89" s="2">
        <v>8.9156630000000003</v>
      </c>
      <c r="AP89" s="2">
        <v>48.313253000000003</v>
      </c>
      <c r="AQ89" s="2">
        <v>68.915662999999995</v>
      </c>
      <c r="AR89" s="2">
        <v>109.09639</v>
      </c>
      <c r="AS89" s="2">
        <v>134.1566</v>
      </c>
      <c r="AT89" s="2">
        <v>149.30119999999999</v>
      </c>
      <c r="AU89" s="2">
        <v>157.08430000000001</v>
      </c>
      <c r="BC89">
        <v>87.64</v>
      </c>
      <c r="BD89">
        <v>-7.0819999999999999</v>
      </c>
    </row>
    <row r="90" spans="1:58" x14ac:dyDescent="0.3">
      <c r="A90">
        <v>5</v>
      </c>
      <c r="B90">
        <v>1</v>
      </c>
      <c r="C90">
        <v>0</v>
      </c>
      <c r="D90">
        <v>10</v>
      </c>
      <c r="E90">
        <v>326</v>
      </c>
      <c r="F90">
        <v>136</v>
      </c>
      <c r="G90">
        <v>92</v>
      </c>
      <c r="H90">
        <v>126.9542</v>
      </c>
      <c r="I90">
        <v>24.601780000000002</v>
      </c>
      <c r="J90">
        <v>0.3196001</v>
      </c>
      <c r="K90">
        <v>3.4761403992355602</v>
      </c>
      <c r="L90">
        <v>4.56401991319047</v>
      </c>
      <c r="M90">
        <v>105.35</v>
      </c>
      <c r="N90">
        <v>0.62122999999999995</v>
      </c>
    </row>
    <row r="91" spans="1:58" x14ac:dyDescent="0.3">
      <c r="A91">
        <v>8</v>
      </c>
      <c r="B91">
        <v>1</v>
      </c>
      <c r="C91">
        <v>0</v>
      </c>
      <c r="D91">
        <v>10</v>
      </c>
      <c r="E91">
        <v>316</v>
      </c>
      <c r="F91">
        <v>132</v>
      </c>
      <c r="G91">
        <v>93</v>
      </c>
      <c r="H91">
        <v>146.6858</v>
      </c>
      <c r="I91">
        <v>25.635090000000002</v>
      </c>
      <c r="J91">
        <v>0.41361569999999998</v>
      </c>
      <c r="K91">
        <v>1.48231696710845</v>
      </c>
      <c r="L91">
        <v>2.3512827742789102</v>
      </c>
      <c r="M91">
        <v>114.07431</v>
      </c>
      <c r="N91">
        <v>0.78431399999999996</v>
      </c>
    </row>
    <row r="92" spans="1:58" x14ac:dyDescent="0.3">
      <c r="A92">
        <v>10</v>
      </c>
      <c r="B92">
        <v>1</v>
      </c>
      <c r="C92">
        <v>0</v>
      </c>
      <c r="D92">
        <v>10</v>
      </c>
      <c r="E92">
        <v>304.5</v>
      </c>
      <c r="F92">
        <v>120</v>
      </c>
      <c r="G92">
        <v>84</v>
      </c>
      <c r="H92">
        <v>126.9542</v>
      </c>
      <c r="I92">
        <v>25.013590000000001</v>
      </c>
      <c r="J92">
        <v>0.28708620000000001</v>
      </c>
      <c r="K92">
        <v>1.48231696710845</v>
      </c>
      <c r="M92">
        <v>104.2959</v>
      </c>
      <c r="N92">
        <v>0.68250900000000003</v>
      </c>
    </row>
    <row r="93" spans="1:58" x14ac:dyDescent="0.3">
      <c r="A93">
        <v>12</v>
      </c>
      <c r="B93">
        <v>1</v>
      </c>
      <c r="C93">
        <v>0</v>
      </c>
      <c r="D93">
        <v>10</v>
      </c>
      <c r="E93">
        <v>323</v>
      </c>
      <c r="F93">
        <v>118</v>
      </c>
      <c r="G93">
        <v>97</v>
      </c>
      <c r="H93">
        <v>165.67920000000001</v>
      </c>
      <c r="I93">
        <v>31.435420000000001</v>
      </c>
      <c r="J93">
        <v>0.46107979999999998</v>
      </c>
      <c r="K93">
        <v>1.38692936256351</v>
      </c>
      <c r="L93">
        <v>1.01603708317256</v>
      </c>
      <c r="M93">
        <v>116.023174137406</v>
      </c>
      <c r="N93">
        <v>0.72289149693507604</v>
      </c>
      <c r="O93" s="1">
        <v>0</v>
      </c>
      <c r="P93" s="1"/>
      <c r="Q93" s="1">
        <v>20.604914933837421</v>
      </c>
      <c r="R93" s="1">
        <v>18.776884979791618</v>
      </c>
      <c r="S93" s="1">
        <v>33.373211705295972</v>
      </c>
      <c r="T93" s="1">
        <v>35.259082787373444</v>
      </c>
      <c r="U93" s="1">
        <v>81.285444234404537</v>
      </c>
      <c r="V93" s="1">
        <v>81.474480151228732</v>
      </c>
      <c r="W93" s="1">
        <v>81.474480151228732</v>
      </c>
      <c r="X93" s="1">
        <v>82.703213610586005</v>
      </c>
      <c r="Y93" s="1">
        <v>82.703213610586005</v>
      </c>
      <c r="Z93" s="2">
        <v>0</v>
      </c>
      <c r="AA93" s="2">
        <v>0</v>
      </c>
      <c r="AB93" s="2">
        <v>2.4125450000000002</v>
      </c>
      <c r="AC93" s="2">
        <v>2.4125450000000002</v>
      </c>
      <c r="AD93" s="2">
        <v>2.4125450000000002</v>
      </c>
      <c r="AE93" s="2">
        <v>2.4125450000000002</v>
      </c>
      <c r="AF93" s="2">
        <v>2.4125450000000002</v>
      </c>
      <c r="AG93" s="2">
        <v>4.8250900000000003</v>
      </c>
      <c r="AH93" s="2">
        <v>12.786490000000001</v>
      </c>
      <c r="AI93" s="2">
        <v>12.786490000000001</v>
      </c>
      <c r="AJ93" s="2">
        <v>12.786490000000001</v>
      </c>
      <c r="AK93" s="2">
        <v>17.249700000000001</v>
      </c>
      <c r="AL93" s="2">
        <v>26.357060000000001</v>
      </c>
      <c r="AM93" s="2">
        <v>9.1973240000000001</v>
      </c>
      <c r="AN93" s="2">
        <v>35.94482</v>
      </c>
      <c r="AO93" s="2">
        <v>35.94482</v>
      </c>
      <c r="AP93" s="2">
        <v>91.137119999999996</v>
      </c>
      <c r="AQ93" s="2">
        <v>72.491600000000005</v>
      </c>
      <c r="AR93" s="2">
        <v>134.36449999999999</v>
      </c>
      <c r="AS93" s="2">
        <v>156.3545</v>
      </c>
      <c r="AT93" s="2">
        <v>147.9933</v>
      </c>
      <c r="AU93" s="2">
        <v>157.2508</v>
      </c>
      <c r="AV93" s="2">
        <v>18.320609999999999</v>
      </c>
      <c r="AW93" s="2">
        <v>19.083970000000001</v>
      </c>
      <c r="AX93" s="2">
        <v>31.75573</v>
      </c>
      <c r="AY93" s="2">
        <v>74.503820000000005</v>
      </c>
      <c r="AZ93" s="2">
        <v>91.221369999999993</v>
      </c>
      <c r="BA93" s="2">
        <v>95.9542</v>
      </c>
      <c r="BB93" s="2">
        <v>78.473280000000003</v>
      </c>
      <c r="BC93">
        <v>64.37</v>
      </c>
      <c r="BD93">
        <v>-6.4829999999999997</v>
      </c>
      <c r="BE93">
        <v>-6.649</v>
      </c>
      <c r="BF93">
        <v>49.58</v>
      </c>
    </row>
    <row r="94" spans="1:58" x14ac:dyDescent="0.3">
      <c r="A94">
        <v>14</v>
      </c>
      <c r="B94">
        <v>1</v>
      </c>
      <c r="C94">
        <v>0</v>
      </c>
      <c r="D94">
        <v>10</v>
      </c>
      <c r="E94">
        <v>278</v>
      </c>
      <c r="F94">
        <v>125</v>
      </c>
      <c r="G94">
        <v>88</v>
      </c>
      <c r="H94">
        <v>165.7</v>
      </c>
      <c r="I94">
        <v>31.4</v>
      </c>
      <c r="J94">
        <v>0.2687425</v>
      </c>
      <c r="K94">
        <v>5.6932279862887398</v>
      </c>
      <c r="L94">
        <v>2.8848547345438602</v>
      </c>
      <c r="M94">
        <v>147.19634167247</v>
      </c>
      <c r="N94">
        <v>0.76726991234084396</v>
      </c>
      <c r="O94" s="1">
        <v>0</v>
      </c>
      <c r="P94" s="1">
        <v>2.33614536015574</v>
      </c>
      <c r="Q94" s="1">
        <v>14.276443867618426</v>
      </c>
      <c r="R94" s="1">
        <v>8.8254380272550321</v>
      </c>
      <c r="S94" s="1">
        <v>33.679428942245295</v>
      </c>
      <c r="T94" s="1">
        <v>33.679428942245295</v>
      </c>
      <c r="U94" s="1">
        <v>50.032446463335496</v>
      </c>
      <c r="V94" s="1">
        <v>54.639844256975991</v>
      </c>
      <c r="W94" s="1">
        <v>56.716417910447767</v>
      </c>
      <c r="X94" s="1">
        <v>56.716417910447767</v>
      </c>
      <c r="Y94" s="1">
        <v>56.716417910447767</v>
      </c>
      <c r="Z94" s="2">
        <v>0</v>
      </c>
      <c r="AA94" s="2">
        <v>0.93370699999999995</v>
      </c>
      <c r="AB94" s="2">
        <v>3.466853</v>
      </c>
      <c r="AC94" s="2">
        <v>7.5873020000000002</v>
      </c>
      <c r="AD94" s="2">
        <v>9.5873019999999993</v>
      </c>
      <c r="AE94" s="2">
        <v>14.575163</v>
      </c>
      <c r="AF94" s="2">
        <v>25.944600000000001</v>
      </c>
      <c r="AG94" s="2">
        <v>29.58201</v>
      </c>
      <c r="AH94" s="2">
        <v>30.518519999999999</v>
      </c>
      <c r="AI94" s="2">
        <v>36.050420000000003</v>
      </c>
      <c r="AJ94" s="2">
        <v>49.299410000000002</v>
      </c>
      <c r="AK94" s="2">
        <v>52.932769999999998</v>
      </c>
      <c r="AL94" s="2">
        <v>52.988480000000003</v>
      </c>
      <c r="AM94" s="2">
        <v>13.0618</v>
      </c>
      <c r="AN94" s="2">
        <v>13.41292</v>
      </c>
      <c r="AO94" s="2">
        <v>13.342700000000001</v>
      </c>
      <c r="AP94" s="2">
        <v>33.00562</v>
      </c>
      <c r="AQ94" s="2">
        <v>78.693820000000002</v>
      </c>
      <c r="AR94" s="2">
        <v>135.68819999999999</v>
      </c>
      <c r="AS94" s="2">
        <v>143.31460000000001</v>
      </c>
      <c r="AT94" s="2">
        <v>149.49440000000001</v>
      </c>
      <c r="AU94" s="2">
        <v>157.31739999999999</v>
      </c>
      <c r="AV94" s="2">
        <v>5.8556280000000003</v>
      </c>
      <c r="AW94" s="2">
        <v>5.5527509999999998</v>
      </c>
      <c r="AX94" s="2">
        <v>6.713781</v>
      </c>
      <c r="AY94" s="2">
        <v>66.612821999999994</v>
      </c>
      <c r="AZ94" s="2">
        <v>119.28319999999999</v>
      </c>
      <c r="BA94" s="2">
        <v>129.93440000000001</v>
      </c>
      <c r="BB94" s="2">
        <v>94.750129999999999</v>
      </c>
      <c r="BC94">
        <v>58.35</v>
      </c>
      <c r="BD94">
        <v>-6.9420000000000002</v>
      </c>
      <c r="BE94">
        <v>-6.718</v>
      </c>
      <c r="BF94">
        <v>49.79</v>
      </c>
    </row>
    <row r="95" spans="1:58" x14ac:dyDescent="0.3">
      <c r="A95">
        <v>18</v>
      </c>
      <c r="B95">
        <v>1</v>
      </c>
      <c r="C95">
        <v>0</v>
      </c>
      <c r="D95">
        <v>10</v>
      </c>
      <c r="E95">
        <v>322</v>
      </c>
      <c r="F95">
        <v>140</v>
      </c>
      <c r="G95">
        <v>88</v>
      </c>
      <c r="H95">
        <v>208.2038</v>
      </c>
      <c r="I95">
        <v>52.963250000000002</v>
      </c>
      <c r="J95">
        <v>0.70149459999999997</v>
      </c>
      <c r="K95">
        <v>0.72625329167760799</v>
      </c>
      <c r="L95">
        <v>8.0967106240842597</v>
      </c>
      <c r="M95">
        <v>93.588974512222507</v>
      </c>
      <c r="N95">
        <v>0.37914569736449399</v>
      </c>
      <c r="O95" s="1">
        <v>0</v>
      </c>
      <c r="P95" s="1">
        <v>3.0574198359433353</v>
      </c>
      <c r="Q95" s="1">
        <v>10.290827740492176</v>
      </c>
      <c r="R95" s="1">
        <v>13.497390007457128</v>
      </c>
      <c r="S95" s="1">
        <v>39.448173005219985</v>
      </c>
      <c r="T95" s="1">
        <v>44.817300521998504</v>
      </c>
      <c r="U95" s="1">
        <v>51.155853840417606</v>
      </c>
      <c r="V95" s="1">
        <v>52.647278150633859</v>
      </c>
      <c r="W95" s="1">
        <v>53.542132736763612</v>
      </c>
      <c r="X95" s="1">
        <v>60.104399701715138</v>
      </c>
      <c r="Y95" s="1">
        <v>66.890380313199103</v>
      </c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>
        <v>13.55932</v>
      </c>
      <c r="AW95" s="2">
        <v>15.160080000000001</v>
      </c>
      <c r="AX95" s="2">
        <v>16.760829999999999</v>
      </c>
      <c r="AY95" s="2">
        <v>77.796610000000001</v>
      </c>
      <c r="AZ95" s="2">
        <v>103.2015</v>
      </c>
      <c r="BA95" s="2">
        <v>105.93219999999999</v>
      </c>
      <c r="BB95" s="2">
        <v>76.742000000000004</v>
      </c>
      <c r="BC95">
        <v>60.54</v>
      </c>
      <c r="BD95">
        <v>-7.1740000000000004</v>
      </c>
      <c r="BE95">
        <v>-6.68</v>
      </c>
      <c r="BF95">
        <v>50.06</v>
      </c>
    </row>
    <row r="96" spans="1:58" x14ac:dyDescent="0.3">
      <c r="A96">
        <v>22</v>
      </c>
      <c r="B96">
        <v>1</v>
      </c>
      <c r="C96">
        <v>0</v>
      </c>
      <c r="D96">
        <v>10</v>
      </c>
      <c r="E96">
        <v>308</v>
      </c>
      <c r="F96">
        <v>121</v>
      </c>
      <c r="G96">
        <v>89</v>
      </c>
      <c r="H96">
        <v>106.80500000000001</v>
      </c>
      <c r="I96">
        <v>31.4</v>
      </c>
      <c r="J96">
        <v>0.2062184</v>
      </c>
      <c r="K96">
        <v>1.48231696710845</v>
      </c>
      <c r="L96">
        <v>4.3080092771599903</v>
      </c>
      <c r="M96">
        <v>100.53401420051701</v>
      </c>
      <c r="N96">
        <v>0.45726896069964501</v>
      </c>
      <c r="O96" s="1">
        <v>0</v>
      </c>
      <c r="P96" s="1">
        <v>18.28540423223005</v>
      </c>
      <c r="Q96" s="1">
        <v>26.153011394465537</v>
      </c>
      <c r="R96" s="1">
        <v>19.533369506239822</v>
      </c>
      <c r="S96" s="1">
        <v>45.252306022788936</v>
      </c>
      <c r="T96" s="1"/>
      <c r="U96" s="1">
        <v>67.49864351600651</v>
      </c>
      <c r="V96" s="1">
        <v>67.49864351600651</v>
      </c>
      <c r="W96" s="1">
        <v>71.079761258817143</v>
      </c>
      <c r="X96" s="1">
        <v>71.079761258817143</v>
      </c>
      <c r="Y96" s="1">
        <v>71.079761258817143</v>
      </c>
      <c r="Z96" s="2">
        <v>0</v>
      </c>
      <c r="AA96" s="2">
        <v>4.5316460000000003</v>
      </c>
      <c r="AB96" s="2">
        <v>7.6582280000000003</v>
      </c>
      <c r="AC96" s="2">
        <v>9.2025299999999994</v>
      </c>
      <c r="AD96" s="2">
        <v>11.088609999999999</v>
      </c>
      <c r="AE96" s="2">
        <v>14.11392</v>
      </c>
      <c r="AF96" s="2">
        <v>25.77215</v>
      </c>
      <c r="AG96" s="2">
        <v>29.810130000000001</v>
      </c>
      <c r="AH96" s="2">
        <v>32.797469999999997</v>
      </c>
      <c r="AI96" s="2">
        <v>36.417720000000003</v>
      </c>
      <c r="AJ96" s="2">
        <v>49.848100000000002</v>
      </c>
      <c r="AK96" s="2">
        <v>52.164560000000002</v>
      </c>
      <c r="AL96" s="2">
        <v>52.164560000000002</v>
      </c>
      <c r="AM96" s="2">
        <v>15.17184</v>
      </c>
      <c r="AN96" s="2">
        <v>25.733450000000001</v>
      </c>
      <c r="AO96" s="2">
        <v>34.283320000000003</v>
      </c>
      <c r="AP96" s="2">
        <v>49.706620000000001</v>
      </c>
      <c r="AQ96" s="2">
        <v>75.163449999999997</v>
      </c>
      <c r="AR96" s="2">
        <v>126.907</v>
      </c>
      <c r="AS96" s="2">
        <v>136.73929999999999</v>
      </c>
      <c r="AT96" s="2">
        <v>148.42750000000001</v>
      </c>
      <c r="AU96" s="2">
        <v>157.42750000000001</v>
      </c>
      <c r="AV96" s="2">
        <v>4.8554279999999999</v>
      </c>
      <c r="AW96" s="2">
        <v>4.5280959999999997</v>
      </c>
      <c r="AX96" s="2">
        <v>4.6372070000000001</v>
      </c>
      <c r="AY96" s="2">
        <v>65.291871</v>
      </c>
      <c r="AZ96" s="2">
        <v>94.056740000000005</v>
      </c>
      <c r="BA96" s="2">
        <v>105.51009999999999</v>
      </c>
      <c r="BB96" s="2">
        <v>83.327299999999994</v>
      </c>
      <c r="BC96">
        <v>72.94</v>
      </c>
      <c r="BD96">
        <v>-7.1989999999999998</v>
      </c>
      <c r="BE96">
        <v>-6.5730000000000004</v>
      </c>
      <c r="BF96">
        <v>49.62</v>
      </c>
    </row>
    <row r="97" spans="1:58" x14ac:dyDescent="0.3">
      <c r="A97">
        <v>26</v>
      </c>
      <c r="B97">
        <v>1</v>
      </c>
      <c r="C97">
        <v>0</v>
      </c>
      <c r="D97">
        <v>10</v>
      </c>
      <c r="E97">
        <v>299</v>
      </c>
      <c r="F97">
        <v>123</v>
      </c>
      <c r="G97">
        <v>98</v>
      </c>
      <c r="H97">
        <v>218.54329999999999</v>
      </c>
      <c r="I97">
        <v>52.69182</v>
      </c>
      <c r="J97">
        <v>0.93652869999999999</v>
      </c>
      <c r="K97">
        <v>0.848756729817288</v>
      </c>
      <c r="L97">
        <v>9.9636230569666306</v>
      </c>
      <c r="O97" s="1">
        <v>0</v>
      </c>
      <c r="P97" s="1">
        <v>7.5557234605213495</v>
      </c>
      <c r="Q97" s="1">
        <v>17.718171514922545</v>
      </c>
      <c r="R97" s="1">
        <v>18.020400453343413</v>
      </c>
      <c r="S97" s="1">
        <v>45.032111824707208</v>
      </c>
      <c r="T97" s="1">
        <v>45.258783528522848</v>
      </c>
      <c r="U97" s="1">
        <v>60.445787684170753</v>
      </c>
      <c r="V97" s="1">
        <v>68.643747638836416</v>
      </c>
      <c r="W97" s="1">
        <v>69.701548923309417</v>
      </c>
      <c r="X97" s="1">
        <v>69.777106157914616</v>
      </c>
      <c r="Y97" s="1">
        <v>69.777106157914616</v>
      </c>
      <c r="Z97" s="2">
        <v>0</v>
      </c>
      <c r="AA97" s="2">
        <v>9.6425599999999996</v>
      </c>
      <c r="AB97" s="2">
        <v>9.2684949999999997</v>
      </c>
      <c r="AC97" s="2">
        <v>9.2684949999999997</v>
      </c>
      <c r="AD97" s="2">
        <v>8.8113050000000008</v>
      </c>
      <c r="AE97" s="2">
        <v>9.0191189999999999</v>
      </c>
      <c r="AF97" s="2">
        <v>8.3956769999999992</v>
      </c>
      <c r="AG97" s="2">
        <v>9.6425599999999996</v>
      </c>
      <c r="AH97" s="2">
        <v>12.468830000000001</v>
      </c>
      <c r="AI97" s="2">
        <v>13.75727</v>
      </c>
      <c r="AJ97" s="2">
        <v>23.399830000000001</v>
      </c>
      <c r="AK97" s="2">
        <v>23.025770000000001</v>
      </c>
      <c r="AL97" s="2">
        <v>23.108889999999999</v>
      </c>
      <c r="AM97" s="2"/>
      <c r="AN97" s="2"/>
      <c r="AO97" s="2"/>
      <c r="AP97" s="2"/>
      <c r="AQ97" s="2"/>
      <c r="AR97" s="2"/>
      <c r="AS97" s="2"/>
      <c r="AT97" s="2"/>
      <c r="AU97" s="2"/>
      <c r="AV97" s="2">
        <v>8.80579</v>
      </c>
      <c r="AW97" s="2">
        <v>15.37998</v>
      </c>
      <c r="AX97" s="2">
        <v>10.072380000000001</v>
      </c>
      <c r="AY97" s="2">
        <v>62.750300000000003</v>
      </c>
      <c r="AZ97" s="2">
        <v>114.1134</v>
      </c>
      <c r="BA97" s="2">
        <v>118.456</v>
      </c>
      <c r="BB97" s="2">
        <v>86.670689999999993</v>
      </c>
      <c r="BC97">
        <v>72.150000000000006</v>
      </c>
      <c r="BD97">
        <v>-7.133</v>
      </c>
      <c r="BE97">
        <v>-6.7229999999999999</v>
      </c>
      <c r="BF97">
        <v>49.62</v>
      </c>
    </row>
    <row r="98" spans="1:58" x14ac:dyDescent="0.3">
      <c r="A98">
        <v>30</v>
      </c>
      <c r="B98">
        <v>1</v>
      </c>
      <c r="C98">
        <v>0</v>
      </c>
      <c r="D98">
        <v>10</v>
      </c>
      <c r="E98">
        <v>299</v>
      </c>
      <c r="F98">
        <v>136</v>
      </c>
      <c r="G98">
        <v>86</v>
      </c>
      <c r="H98">
        <v>226.80940000000001</v>
      </c>
      <c r="I98">
        <v>51.34404</v>
      </c>
      <c r="J98">
        <v>0.81453030000000004</v>
      </c>
      <c r="K98">
        <v>0.98922608414369895</v>
      </c>
      <c r="L98">
        <v>2.6996148369064699</v>
      </c>
      <c r="O98" s="1">
        <v>0</v>
      </c>
      <c r="P98" s="1">
        <v>16.037735849056617</v>
      </c>
      <c r="Q98" s="1">
        <v>18.267581475128651</v>
      </c>
      <c r="R98" s="1">
        <v>27.958833619210978</v>
      </c>
      <c r="S98" s="1">
        <v>42.367066895368787</v>
      </c>
      <c r="T98" s="1">
        <v>42.367066895368787</v>
      </c>
      <c r="U98" s="1">
        <v>51.286449399656952</v>
      </c>
      <c r="V98" s="1">
        <v>51.629502572898801</v>
      </c>
      <c r="W98" s="1">
        <v>69.21097770154374</v>
      </c>
      <c r="X98" s="1">
        <v>69.21097770154374</v>
      </c>
      <c r="Y98" s="1">
        <v>69.21097770154374</v>
      </c>
      <c r="Z98" s="2">
        <v>0</v>
      </c>
      <c r="AA98" s="2">
        <v>1.8676410000000001</v>
      </c>
      <c r="AB98" s="2">
        <v>1.908242</v>
      </c>
      <c r="AC98" s="2">
        <v>7.4616319999999998</v>
      </c>
      <c r="AD98" s="2">
        <v>9.2224930000000001</v>
      </c>
      <c r="AE98" s="2">
        <v>14.750305000000001</v>
      </c>
      <c r="AF98" s="2">
        <v>24.846119999999999</v>
      </c>
      <c r="AG98" s="2">
        <v>30.426310000000001</v>
      </c>
      <c r="AH98" s="2">
        <v>32.846119999999999</v>
      </c>
      <c r="AI98" s="2">
        <v>42.35566</v>
      </c>
      <c r="AJ98" s="2">
        <v>49.806739999999998</v>
      </c>
      <c r="AK98" s="2">
        <v>51.806699999999999</v>
      </c>
      <c r="AL98" s="2">
        <v>53.952500000000001</v>
      </c>
      <c r="AM98" s="2">
        <v>15.75342</v>
      </c>
      <c r="AN98" s="2">
        <v>15.144600000000001</v>
      </c>
      <c r="AO98" s="2">
        <v>15.75342</v>
      </c>
      <c r="AP98" s="2">
        <v>51.141550000000002</v>
      </c>
      <c r="AQ98" s="2">
        <v>73.683409999999995</v>
      </c>
      <c r="AR98" s="2">
        <v>129.5068</v>
      </c>
      <c r="AS98" s="2">
        <v>133.7139</v>
      </c>
      <c r="AT98" s="2">
        <v>148.8006</v>
      </c>
      <c r="AU98" s="2">
        <v>159.726</v>
      </c>
      <c r="AV98" s="2">
        <v>11.91052</v>
      </c>
      <c r="AW98" s="2">
        <v>12.938330000000001</v>
      </c>
      <c r="AX98" s="2">
        <v>13.30109</v>
      </c>
      <c r="AY98" s="2">
        <v>70.931079999999994</v>
      </c>
      <c r="AZ98" s="2">
        <v>113.9057</v>
      </c>
      <c r="BA98" s="2">
        <v>131.8622</v>
      </c>
      <c r="BB98" s="2">
        <v>82.406289999999998</v>
      </c>
      <c r="BC98">
        <v>69.209999999999994</v>
      </c>
      <c r="BD98">
        <v>-6.9020000000000001</v>
      </c>
    </row>
    <row r="99" spans="1:58" x14ac:dyDescent="0.3">
      <c r="A99">
        <v>34</v>
      </c>
      <c r="B99">
        <v>1</v>
      </c>
      <c r="C99">
        <v>1</v>
      </c>
      <c r="D99">
        <v>10</v>
      </c>
      <c r="E99">
        <v>599</v>
      </c>
      <c r="F99">
        <v>127</v>
      </c>
      <c r="G99">
        <v>85</v>
      </c>
      <c r="H99">
        <v>216.72720000000001</v>
      </c>
      <c r="I99">
        <v>49.61497</v>
      </c>
      <c r="J99">
        <v>1.0243059999999999</v>
      </c>
      <c r="K99">
        <v>2.73856244906553</v>
      </c>
      <c r="L99">
        <v>4.8282890817828701</v>
      </c>
      <c r="M99">
        <v>82.190321377002604</v>
      </c>
      <c r="N99">
        <v>0.56150254605294603</v>
      </c>
      <c r="O99" s="1">
        <v>0</v>
      </c>
      <c r="P99" s="1">
        <v>5.137614678899098</v>
      </c>
      <c r="Q99" s="1">
        <v>10.275229357798182</v>
      </c>
      <c r="R99" s="1">
        <v>16.269113149847101</v>
      </c>
      <c r="S99" s="1">
        <v>19.021406727828747</v>
      </c>
      <c r="T99" s="1">
        <v>19.327217125382262</v>
      </c>
      <c r="U99" s="1">
        <v>47.033639143730888</v>
      </c>
      <c r="V99" s="1">
        <v>61.406727828746185</v>
      </c>
      <c r="W99" s="1">
        <v>63.730886850152913</v>
      </c>
      <c r="X99" s="1">
        <v>63.730886850152913</v>
      </c>
      <c r="Y99" s="1">
        <v>63.730886850152913</v>
      </c>
      <c r="Z99" s="2">
        <v>0</v>
      </c>
      <c r="AA99" s="2">
        <v>4.9159629999999996</v>
      </c>
      <c r="AB99" s="2">
        <v>6.2706099999999996</v>
      </c>
      <c r="AC99" s="2">
        <v>9.0904699999999998</v>
      </c>
      <c r="AD99" s="2">
        <v>11.66385</v>
      </c>
      <c r="AE99" s="2">
        <v>17.765429999999999</v>
      </c>
      <c r="AF99" s="2">
        <v>27.675429999999999</v>
      </c>
      <c r="AG99" s="2">
        <v>28.95054</v>
      </c>
      <c r="AH99" s="2">
        <v>38.721350000000001</v>
      </c>
      <c r="AI99" s="2">
        <v>42.389220000000002</v>
      </c>
      <c r="AJ99" s="2">
        <v>49.684359999999998</v>
      </c>
      <c r="AK99" s="2">
        <v>49.15802</v>
      </c>
      <c r="AL99" s="2">
        <v>54.913150000000002</v>
      </c>
      <c r="AM99" s="2">
        <v>6.3702719999999999</v>
      </c>
      <c r="AN99" s="2">
        <v>29.528870000000001</v>
      </c>
      <c r="AO99" s="2">
        <v>33.510289999999998</v>
      </c>
      <c r="AP99" s="2">
        <v>35.633710000000001</v>
      </c>
      <c r="AQ99" s="2">
        <v>92.435299999999998</v>
      </c>
      <c r="AR99" s="2">
        <v>131.6523</v>
      </c>
      <c r="AS99" s="2">
        <v>148.0027</v>
      </c>
      <c r="AT99" s="2">
        <v>155.3683</v>
      </c>
      <c r="AU99" s="2">
        <v>159.79429999999999</v>
      </c>
      <c r="AV99" s="2">
        <v>6.6777959999999998</v>
      </c>
      <c r="AW99" s="2">
        <v>6.2882579999999999</v>
      </c>
      <c r="AX99" s="2">
        <v>14.24597</v>
      </c>
      <c r="AY99" s="2">
        <v>67.729550000000003</v>
      </c>
      <c r="AZ99" s="2">
        <v>91.819699999999997</v>
      </c>
      <c r="BA99" s="2">
        <v>92.264889999999994</v>
      </c>
      <c r="BB99" s="2">
        <v>73.733999999999995</v>
      </c>
      <c r="BC99">
        <v>65.010000000000005</v>
      </c>
      <c r="BD99">
        <v>-6.2140000000000004</v>
      </c>
      <c r="BE99">
        <v>-6.6420000000000003</v>
      </c>
      <c r="BF99">
        <v>50.67</v>
      </c>
    </row>
    <row r="100" spans="1:58" x14ac:dyDescent="0.3">
      <c r="A100">
        <v>36</v>
      </c>
      <c r="B100">
        <v>1</v>
      </c>
      <c r="C100">
        <v>1</v>
      </c>
      <c r="D100">
        <v>10</v>
      </c>
      <c r="E100">
        <v>614</v>
      </c>
      <c r="F100">
        <v>118</v>
      </c>
      <c r="G100">
        <v>87</v>
      </c>
      <c r="H100">
        <v>165.7</v>
      </c>
      <c r="I100">
        <v>25.6</v>
      </c>
      <c r="J100">
        <v>0.55000000000000004</v>
      </c>
      <c r="K100">
        <v>0.961225905466775</v>
      </c>
      <c r="L100">
        <v>4.56401991319047</v>
      </c>
      <c r="O100" s="1">
        <v>0</v>
      </c>
      <c r="P100" s="1">
        <v>9.3401885175664034</v>
      </c>
      <c r="Q100" s="1">
        <v>9.3401885175664034</v>
      </c>
      <c r="R100" s="1">
        <v>9.3401885175664034</v>
      </c>
      <c r="S100" s="1">
        <v>14.481576692373594</v>
      </c>
      <c r="T100" s="1">
        <v>37.960582690659805</v>
      </c>
      <c r="U100" s="1">
        <v>23.564695801199647</v>
      </c>
      <c r="V100" s="1">
        <v>32.390745501285352</v>
      </c>
      <c r="W100" s="1">
        <v>32.390745501285352</v>
      </c>
      <c r="X100" s="1">
        <v>32.390745501285352</v>
      </c>
      <c r="Y100" s="1">
        <v>32.390745501285352</v>
      </c>
      <c r="Z100" s="2">
        <v>0</v>
      </c>
      <c r="AA100" s="2">
        <v>0</v>
      </c>
      <c r="AB100" s="2">
        <v>3.6542430000000001</v>
      </c>
      <c r="AC100" s="2">
        <v>5.6654200000000001</v>
      </c>
      <c r="AD100" s="2">
        <v>8.4709579999999995</v>
      </c>
      <c r="AE100" s="2">
        <v>10.470958</v>
      </c>
      <c r="AF100" s="2">
        <v>25.299842999999999</v>
      </c>
      <c r="AG100" s="2">
        <v>29.459969999999998</v>
      </c>
      <c r="AH100" s="2">
        <v>30.507059999999999</v>
      </c>
      <c r="AI100" s="2">
        <v>33.448979999999999</v>
      </c>
      <c r="AJ100" s="2">
        <v>49.437989999999999</v>
      </c>
      <c r="AK100" s="2">
        <v>50.618519999999997</v>
      </c>
      <c r="AL100" s="2">
        <v>50.799059999999997</v>
      </c>
      <c r="AM100" s="2">
        <v>25.34759</v>
      </c>
      <c r="AN100" s="2">
        <v>27.165780000000002</v>
      </c>
      <c r="AO100" s="2">
        <v>26.737970000000001</v>
      </c>
      <c r="AP100" s="2">
        <v>25.9893</v>
      </c>
      <c r="AQ100" s="2">
        <v>94.0107</v>
      </c>
      <c r="AR100" s="2">
        <v>138.5027</v>
      </c>
      <c r="AS100" s="2">
        <v>154.4385</v>
      </c>
      <c r="AT100" s="2">
        <v>155.08019999999999</v>
      </c>
      <c r="AU100" s="2">
        <v>157.42250000000001</v>
      </c>
      <c r="AV100" s="2">
        <v>18.404910000000001</v>
      </c>
      <c r="AW100" s="2">
        <v>19.708590000000001</v>
      </c>
      <c r="AX100" s="2">
        <v>20.322089999999999</v>
      </c>
      <c r="AY100" s="2">
        <v>55.38344</v>
      </c>
      <c r="AZ100" s="2">
        <v>101.6104</v>
      </c>
      <c r="BA100" s="2">
        <v>107.28530000000001</v>
      </c>
      <c r="BB100" s="2">
        <v>76.073620000000005</v>
      </c>
      <c r="BC100">
        <v>31.85</v>
      </c>
      <c r="BD100">
        <v>-6.9749999999999996</v>
      </c>
      <c r="BE100">
        <v>-6.7290000000000001</v>
      </c>
      <c r="BF100">
        <v>49.3</v>
      </c>
    </row>
    <row r="101" spans="1:58" x14ac:dyDescent="0.3">
      <c r="A101">
        <v>40</v>
      </c>
      <c r="B101">
        <v>1</v>
      </c>
      <c r="C101">
        <v>0</v>
      </c>
      <c r="D101">
        <v>10</v>
      </c>
      <c r="E101">
        <v>320.5</v>
      </c>
      <c r="F101">
        <v>140</v>
      </c>
      <c r="G101">
        <v>85</v>
      </c>
      <c r="H101">
        <v>145.55690000000001</v>
      </c>
      <c r="I101">
        <v>26.786339999999999</v>
      </c>
      <c r="J101">
        <v>0.55000000000000004</v>
      </c>
      <c r="L101">
        <v>16.7025391017476</v>
      </c>
      <c r="O101" s="1">
        <v>0</v>
      </c>
      <c r="P101" s="1">
        <v>6.7669172932330781</v>
      </c>
      <c r="Q101" s="1">
        <v>25.737420474262578</v>
      </c>
      <c r="R101" s="1">
        <v>25.737420474262578</v>
      </c>
      <c r="S101" s="1">
        <v>31.231925968768067</v>
      </c>
      <c r="T101" s="1">
        <v>31.231925968768067</v>
      </c>
      <c r="U101" s="1">
        <v>46.963562753036435</v>
      </c>
      <c r="V101" s="1">
        <v>47.541931752458069</v>
      </c>
      <c r="W101" s="1">
        <v>61.075766338924232</v>
      </c>
      <c r="X101" s="1">
        <v>66.281087333718915</v>
      </c>
      <c r="Y101" s="1">
        <v>66.917293233082717</v>
      </c>
      <c r="Z101" s="2">
        <v>0</v>
      </c>
      <c r="AA101" s="2">
        <v>0.46488000000000002</v>
      </c>
      <c r="AB101" s="2">
        <v>3.1036800000000002</v>
      </c>
      <c r="AC101" s="2">
        <v>8.8327799999999996</v>
      </c>
      <c r="AD101" s="2">
        <v>9.0869599999999995</v>
      </c>
      <c r="AE101" s="2">
        <v>13.775919999999999</v>
      </c>
      <c r="AF101" s="2">
        <v>24.775919999999999</v>
      </c>
      <c r="AG101" s="2">
        <v>29.595320000000001</v>
      </c>
      <c r="AH101" s="2">
        <v>31.103680000000001</v>
      </c>
      <c r="AI101" s="2">
        <v>38.411369999999998</v>
      </c>
      <c r="AJ101" s="2">
        <v>49.354520000000001</v>
      </c>
      <c r="AK101" s="2">
        <v>53.127090000000003</v>
      </c>
      <c r="AL101" s="2">
        <v>53.665370000000003</v>
      </c>
      <c r="AM101" s="2">
        <v>17.549959999999999</v>
      </c>
      <c r="AN101" s="2">
        <v>17.897480000000002</v>
      </c>
      <c r="AO101" s="2">
        <v>17.897480000000002</v>
      </c>
      <c r="AP101" s="2">
        <v>17.897480000000002</v>
      </c>
      <c r="AQ101" s="2">
        <v>74.674199999999999</v>
      </c>
      <c r="AR101" s="2">
        <v>94.526499999999999</v>
      </c>
      <c r="AS101" s="2">
        <v>127.45440000000001</v>
      </c>
      <c r="AT101" s="2">
        <v>154.0487</v>
      </c>
      <c r="AU101" s="2">
        <v>158.31450000000001</v>
      </c>
      <c r="AV101" s="2">
        <v>14.43662</v>
      </c>
      <c r="AW101" s="2">
        <v>14.43662</v>
      </c>
      <c r="AX101" s="2">
        <v>14.225350000000001</v>
      </c>
      <c r="AY101" s="2">
        <v>74.366200000000006</v>
      </c>
      <c r="AZ101" s="2">
        <v>98.239440000000002</v>
      </c>
      <c r="BA101" s="2">
        <v>98.239440000000002</v>
      </c>
      <c r="BB101" s="2">
        <v>82.957750000000004</v>
      </c>
      <c r="BC101">
        <v>69.77</v>
      </c>
      <c r="BD101">
        <v>-6.9020000000000001</v>
      </c>
    </row>
    <row r="102" spans="1:58" x14ac:dyDescent="0.3">
      <c r="A102">
        <v>42</v>
      </c>
      <c r="B102">
        <v>1</v>
      </c>
      <c r="C102">
        <v>0</v>
      </c>
      <c r="D102">
        <v>10</v>
      </c>
      <c r="E102">
        <v>270</v>
      </c>
      <c r="F102">
        <v>138</v>
      </c>
      <c r="G102">
        <v>82</v>
      </c>
      <c r="H102">
        <v>165.7</v>
      </c>
      <c r="I102">
        <v>25.6</v>
      </c>
      <c r="J102">
        <v>0.55000000000000004</v>
      </c>
      <c r="K102">
        <v>2.6076402277516402</v>
      </c>
      <c r="M102">
        <v>81.241745942416003</v>
      </c>
      <c r="N102">
        <v>0.58209</v>
      </c>
      <c r="O102" s="1">
        <v>0</v>
      </c>
      <c r="P102" s="1">
        <v>8.5588880760790005</v>
      </c>
      <c r="Q102" s="1">
        <v>10.680321872713961</v>
      </c>
      <c r="R102" s="1">
        <v>27.359180687637163</v>
      </c>
      <c r="S102" s="1">
        <v>35.918068763716178</v>
      </c>
      <c r="T102" s="1">
        <v>36.06437454279444</v>
      </c>
      <c r="U102" s="1">
        <v>44.550109729334309</v>
      </c>
      <c r="V102" s="1">
        <v>43.964886613021214</v>
      </c>
      <c r="W102" s="1">
        <v>52.816386247256766</v>
      </c>
      <c r="X102" s="1">
        <v>75.274323335771768</v>
      </c>
      <c r="Y102" s="1">
        <v>75.274323335771768</v>
      </c>
      <c r="Z102" s="2">
        <v>0</v>
      </c>
      <c r="AA102" s="2">
        <v>0</v>
      </c>
      <c r="AB102" s="2">
        <v>10.65455</v>
      </c>
      <c r="AC102" s="2">
        <v>8.5454550000000005</v>
      </c>
      <c r="AD102" s="2">
        <v>12.690910000000001</v>
      </c>
      <c r="AE102" s="2">
        <v>12.65455</v>
      </c>
      <c r="AF102" s="2">
        <v>8.763636</v>
      </c>
      <c r="AG102" s="2">
        <v>8.763636</v>
      </c>
      <c r="AH102" s="2">
        <v>23.85455</v>
      </c>
      <c r="AI102" s="2">
        <v>23.85455</v>
      </c>
      <c r="AJ102" s="2">
        <v>23.85455</v>
      </c>
      <c r="AK102" s="2">
        <v>42.50909</v>
      </c>
      <c r="AL102" s="2">
        <v>55.163640000000001</v>
      </c>
      <c r="AM102" s="2">
        <v>13.890309999999999</v>
      </c>
      <c r="AN102" s="2">
        <v>19.374680000000001</v>
      </c>
      <c r="AO102" s="2">
        <v>17.375699999999998</v>
      </c>
      <c r="AP102" s="2">
        <v>17.375699999999998</v>
      </c>
      <c r="AQ102" s="2">
        <v>78.411069999999995</v>
      </c>
      <c r="AR102" s="2">
        <v>146.0789</v>
      </c>
      <c r="AS102" s="2">
        <v>145.87389999999999</v>
      </c>
      <c r="AT102" s="2">
        <v>146.0789</v>
      </c>
      <c r="AU102" s="2">
        <v>159.76929999999999</v>
      </c>
      <c r="AV102" s="2">
        <v>6.7684480000000002</v>
      </c>
      <c r="AW102" s="2">
        <v>6.5648850000000003</v>
      </c>
      <c r="AX102" s="2">
        <v>6.97201</v>
      </c>
      <c r="AY102" s="2">
        <v>71.450379999999996</v>
      </c>
      <c r="AZ102" s="2">
        <v>116.5903</v>
      </c>
      <c r="BA102" s="2">
        <v>113.5878</v>
      </c>
      <c r="BB102" s="2">
        <v>101.3232</v>
      </c>
      <c r="BC102">
        <v>69.209999999999994</v>
      </c>
      <c r="BD102">
        <v>-6.9020000000000001</v>
      </c>
      <c r="BE102">
        <v>-6.8490000000000002</v>
      </c>
      <c r="BF102">
        <v>47.24</v>
      </c>
    </row>
    <row r="103" spans="1:58" x14ac:dyDescent="0.3">
      <c r="A103">
        <v>48</v>
      </c>
      <c r="B103">
        <v>1</v>
      </c>
      <c r="C103">
        <v>0</v>
      </c>
      <c r="D103">
        <v>10</v>
      </c>
      <c r="E103">
        <v>356</v>
      </c>
      <c r="F103">
        <v>140</v>
      </c>
      <c r="G103">
        <v>84</v>
      </c>
      <c r="H103">
        <v>179.06639999999999</v>
      </c>
      <c r="I103">
        <v>36.560650000000003</v>
      </c>
      <c r="J103">
        <v>0.55143089999999995</v>
      </c>
      <c r="K103">
        <v>4.9927899089554701</v>
      </c>
      <c r="L103">
        <v>0.66616960497424704</v>
      </c>
      <c r="M103">
        <v>118.024685712131</v>
      </c>
      <c r="N103">
        <v>0.507533008032511</v>
      </c>
      <c r="BE103">
        <v>-6.8040000000000003</v>
      </c>
      <c r="BF103">
        <v>49.3</v>
      </c>
    </row>
    <row r="104" spans="1:58" x14ac:dyDescent="0.3">
      <c r="A104">
        <v>55</v>
      </c>
      <c r="B104">
        <v>1</v>
      </c>
      <c r="C104">
        <v>1</v>
      </c>
      <c r="D104">
        <v>10</v>
      </c>
      <c r="E104">
        <v>436</v>
      </c>
      <c r="F104">
        <v>127</v>
      </c>
      <c r="G104">
        <v>86</v>
      </c>
      <c r="H104">
        <v>109.78449999999999</v>
      </c>
      <c r="I104">
        <v>25.6</v>
      </c>
      <c r="J104">
        <v>0.63</v>
      </c>
      <c r="K104">
        <v>0.60026876558004405</v>
      </c>
      <c r="L104">
        <v>1.3317316482225099</v>
      </c>
      <c r="M104">
        <v>161.442531264422</v>
      </c>
      <c r="N104">
        <v>0.67965895080239103</v>
      </c>
      <c r="O104" s="1">
        <v>0</v>
      </c>
      <c r="P104" s="1">
        <v>4.5606975184439875</v>
      </c>
      <c r="Q104" s="1">
        <v>5.1643192488262883</v>
      </c>
      <c r="R104" s="1">
        <v>9.590878604963109</v>
      </c>
      <c r="S104" s="1">
        <v>18.242790073775993</v>
      </c>
      <c r="T104" s="1">
        <v>30.784708249496987</v>
      </c>
      <c r="U104" s="1">
        <v>30.918846411804154</v>
      </c>
      <c r="V104" s="1">
        <v>51.374916163648557</v>
      </c>
      <c r="W104" s="1">
        <v>56.740442655935617</v>
      </c>
      <c r="X104" s="1">
        <v>56.740442655935617</v>
      </c>
      <c r="Y104" s="1">
        <v>56.740442655935617</v>
      </c>
      <c r="Z104" s="2">
        <v>0</v>
      </c>
      <c r="AA104" s="2">
        <v>0</v>
      </c>
      <c r="AB104" s="2">
        <v>2.84328</v>
      </c>
      <c r="AC104" s="2">
        <v>3.84328</v>
      </c>
      <c r="AD104" s="2">
        <v>9.1718609999999998</v>
      </c>
      <c r="AE104" s="2">
        <v>16.295639999999999</v>
      </c>
      <c r="AF104" s="2">
        <v>25.199470000000002</v>
      </c>
      <c r="AG104" s="2">
        <v>29.178979999999999</v>
      </c>
      <c r="AH104" s="2">
        <v>31.206589999999998</v>
      </c>
      <c r="AI104" s="2">
        <v>37.905610000000003</v>
      </c>
      <c r="AJ104" s="2">
        <v>49.858409999999999</v>
      </c>
      <c r="AK104" s="2">
        <v>51.002670000000002</v>
      </c>
      <c r="AL104" s="2">
        <v>53.291179999999997</v>
      </c>
      <c r="AM104" s="2">
        <v>25.366299999999999</v>
      </c>
      <c r="AN104" s="2">
        <v>25.641030000000001</v>
      </c>
      <c r="AO104" s="2">
        <v>27.380949999999999</v>
      </c>
      <c r="AP104" s="2">
        <v>37.912089999999999</v>
      </c>
      <c r="AQ104" s="2">
        <v>89.670299999999997</v>
      </c>
      <c r="AR104" s="2">
        <v>143.68129999999999</v>
      </c>
      <c r="AS104" s="2">
        <v>135.71430000000001</v>
      </c>
      <c r="AT104" s="2">
        <v>149.83150000000001</v>
      </c>
      <c r="AU104" s="2">
        <v>157.07689999999999</v>
      </c>
      <c r="AV104" s="2">
        <v>24.789919999999999</v>
      </c>
      <c r="AW104" s="2">
        <v>24.789919999999999</v>
      </c>
      <c r="AX104" s="2">
        <v>25</v>
      </c>
      <c r="AY104" s="2">
        <v>31.617650000000001</v>
      </c>
      <c r="AZ104" s="2">
        <v>72.794120000000007</v>
      </c>
      <c r="BA104" s="2">
        <v>128.6765</v>
      </c>
      <c r="BB104" s="2">
        <v>96.743700000000004</v>
      </c>
      <c r="BC104">
        <v>60.73</v>
      </c>
      <c r="BD104">
        <v>-6.3689999999999998</v>
      </c>
      <c r="BE104">
        <v>-6.6459999999999999</v>
      </c>
      <c r="BF104">
        <v>49.99</v>
      </c>
    </row>
    <row r="105" spans="1:58" x14ac:dyDescent="0.3">
      <c r="A105">
        <v>59</v>
      </c>
      <c r="B105">
        <v>1</v>
      </c>
      <c r="C105">
        <v>1</v>
      </c>
      <c r="D105">
        <v>10</v>
      </c>
      <c r="E105">
        <v>557</v>
      </c>
      <c r="F105">
        <v>131</v>
      </c>
      <c r="G105">
        <v>82</v>
      </c>
      <c r="H105">
        <v>162.30000000000001</v>
      </c>
      <c r="I105">
        <v>25.6</v>
      </c>
      <c r="J105">
        <v>0.63</v>
      </c>
      <c r="K105">
        <v>2.8778360563469301</v>
      </c>
      <c r="L105">
        <v>7.2196873648083901</v>
      </c>
      <c r="O105" s="1">
        <v>0</v>
      </c>
      <c r="P105" s="1">
        <v>0</v>
      </c>
      <c r="Q105" s="1">
        <v>0</v>
      </c>
      <c r="R105" s="1">
        <v>4.1135335252974414E-2</v>
      </c>
      <c r="S105" s="1">
        <v>4.5248868778280524</v>
      </c>
      <c r="T105" s="1">
        <v>11.517893870835039</v>
      </c>
      <c r="U105" s="1">
        <v>25.010283833813247</v>
      </c>
      <c r="V105" s="1">
        <v>25.915261209378855</v>
      </c>
      <c r="W105" s="1">
        <v>40.477169888934597</v>
      </c>
      <c r="X105" s="1">
        <v>43.397778691896335</v>
      </c>
      <c r="Y105" s="1">
        <v>44.67297408473879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2.1932830000000001</v>
      </c>
      <c r="AF105" s="2">
        <v>2.8101440000000002</v>
      </c>
      <c r="AG105" s="2">
        <v>4.3865660000000002</v>
      </c>
      <c r="AH105" s="2">
        <v>20.424949999999999</v>
      </c>
      <c r="AI105" s="2">
        <v>20.424949999999999</v>
      </c>
      <c r="AJ105" s="2">
        <v>20.424949999999999</v>
      </c>
      <c r="AK105" s="2">
        <v>21.86429</v>
      </c>
      <c r="AL105" s="2">
        <v>28.992460000000001</v>
      </c>
      <c r="AM105" s="2">
        <v>12.1372</v>
      </c>
      <c r="AN105" s="2">
        <v>12.401059999999999</v>
      </c>
      <c r="AO105" s="2">
        <v>26.121369999999999</v>
      </c>
      <c r="AP105" s="2">
        <v>26.121369999999999</v>
      </c>
      <c r="AQ105" s="2">
        <v>78.258600000000001</v>
      </c>
      <c r="AR105" s="2">
        <v>138.45650000000001</v>
      </c>
      <c r="AS105" s="2">
        <v>136.6095</v>
      </c>
      <c r="AT105" s="2">
        <v>143.6412</v>
      </c>
      <c r="AU105" s="2">
        <v>150.34299999999999</v>
      </c>
      <c r="AV105" s="2">
        <v>8.7873459999999994</v>
      </c>
      <c r="AW105" s="2">
        <v>8.611599</v>
      </c>
      <c r="AX105" s="2">
        <v>9.1388400000000001</v>
      </c>
      <c r="AY105" s="2">
        <v>9.5782070000000008</v>
      </c>
      <c r="AZ105" s="2">
        <v>101.6696</v>
      </c>
      <c r="BA105" s="2">
        <v>100.79089999999999</v>
      </c>
      <c r="BB105" s="2">
        <v>89.894549999999995</v>
      </c>
      <c r="BC105">
        <v>46.94</v>
      </c>
      <c r="BD105">
        <v>-5.9080000000000004</v>
      </c>
    </row>
    <row r="106" spans="1:58" x14ac:dyDescent="0.3">
      <c r="A106">
        <v>63</v>
      </c>
      <c r="B106">
        <v>1</v>
      </c>
      <c r="C106">
        <v>1</v>
      </c>
      <c r="D106">
        <v>10</v>
      </c>
      <c r="E106">
        <v>497</v>
      </c>
      <c r="F106">
        <v>143</v>
      </c>
      <c r="G106">
        <v>89</v>
      </c>
      <c r="H106">
        <v>107.46420000000001</v>
      </c>
      <c r="I106">
        <v>25.6</v>
      </c>
      <c r="J106">
        <v>0.63</v>
      </c>
      <c r="K106">
        <v>2.7437737958197701</v>
      </c>
      <c r="L106">
        <v>5.6512517805452704</v>
      </c>
      <c r="M106">
        <v>97.237599314276196</v>
      </c>
      <c r="N106">
        <v>0.51105409999999996</v>
      </c>
      <c r="O106" s="1">
        <v>0</v>
      </c>
      <c r="P106" s="1">
        <v>4.1794714197910281</v>
      </c>
      <c r="Q106" s="1">
        <v>8.9121081745543904</v>
      </c>
      <c r="R106" s="1">
        <v>33.06699446834665</v>
      </c>
      <c r="S106" s="1">
        <v>33.06699446834665</v>
      </c>
      <c r="T106" s="1">
        <v>33.06699446834665</v>
      </c>
      <c r="U106" s="1">
        <v>54.701905347264898</v>
      </c>
      <c r="V106" s="1">
        <v>65.519360786724036</v>
      </c>
      <c r="W106" s="1">
        <v>66.07252612169637</v>
      </c>
      <c r="X106" s="1">
        <v>71.788567916410571</v>
      </c>
      <c r="Y106" s="1">
        <v>72.218807621389061</v>
      </c>
      <c r="Z106" s="2">
        <v>0</v>
      </c>
      <c r="AA106" s="2">
        <v>0</v>
      </c>
      <c r="AB106" s="2">
        <v>2.89683</v>
      </c>
      <c r="AC106" s="2">
        <v>3.88889</v>
      </c>
      <c r="AD106" s="2">
        <v>8.6745999999999999</v>
      </c>
      <c r="AE106" s="2">
        <v>11.253970000000001</v>
      </c>
      <c r="AF106" s="2">
        <v>25.253969999999999</v>
      </c>
      <c r="AG106" s="2">
        <v>29.841270000000002</v>
      </c>
      <c r="AH106" s="2">
        <v>31.462959999999999</v>
      </c>
      <c r="AI106" s="2">
        <v>37.886240000000001</v>
      </c>
      <c r="AJ106" s="2">
        <v>48.912700000000001</v>
      </c>
      <c r="AK106" s="2">
        <v>52.923279999999998</v>
      </c>
      <c r="AL106" s="2">
        <v>53.4709</v>
      </c>
      <c r="AM106" s="2">
        <v>10.312709999999999</v>
      </c>
      <c r="AN106" s="2">
        <v>10.77844</v>
      </c>
      <c r="AO106" s="2">
        <v>11.04458</v>
      </c>
      <c r="AP106" s="2">
        <v>11.04458</v>
      </c>
      <c r="AQ106" s="2">
        <v>150.16630000000001</v>
      </c>
      <c r="AR106" s="2">
        <v>162.4751</v>
      </c>
      <c r="AS106" s="2">
        <v>146.1078</v>
      </c>
      <c r="AT106" s="2">
        <v>145.06319999999999</v>
      </c>
      <c r="AU106" s="2">
        <v>151.20429999999999</v>
      </c>
      <c r="AV106" s="2">
        <v>11.6996</v>
      </c>
      <c r="AW106" s="2">
        <v>12.727270000000001</v>
      </c>
      <c r="AX106" s="2">
        <v>13.20158</v>
      </c>
      <c r="AY106" s="2">
        <v>30.079049999999999</v>
      </c>
      <c r="AZ106" s="2">
        <v>100</v>
      </c>
      <c r="BA106" s="2">
        <v>103.083</v>
      </c>
      <c r="BB106" s="2">
        <v>77.865610000000004</v>
      </c>
      <c r="BC106">
        <v>60.66</v>
      </c>
      <c r="BD106">
        <v>-7.0330000000000004</v>
      </c>
      <c r="BE106">
        <v>-6.7610000000000001</v>
      </c>
      <c r="BF106">
        <v>49.61</v>
      </c>
    </row>
    <row r="107" spans="1:58" x14ac:dyDescent="0.3">
      <c r="A107">
        <v>67</v>
      </c>
      <c r="B107">
        <v>1</v>
      </c>
      <c r="C107">
        <v>1</v>
      </c>
      <c r="D107">
        <v>10</v>
      </c>
      <c r="E107">
        <v>505</v>
      </c>
      <c r="F107">
        <v>121</v>
      </c>
      <c r="G107">
        <v>90</v>
      </c>
      <c r="O107" s="1">
        <v>0</v>
      </c>
      <c r="P107" s="1">
        <v>1.4613778705636804</v>
      </c>
      <c r="Q107" s="1">
        <v>1.4613778705636804</v>
      </c>
      <c r="R107" s="1">
        <v>1.4613778705636804</v>
      </c>
      <c r="S107" s="1">
        <v>10.960334029227567</v>
      </c>
      <c r="T107" s="1">
        <v>28.862212943632557</v>
      </c>
      <c r="U107" s="1">
        <v>28.862212943632557</v>
      </c>
      <c r="V107" s="1">
        <v>31.628392484342385</v>
      </c>
      <c r="W107" s="1">
        <v>36.691022964509386</v>
      </c>
      <c r="X107" s="1">
        <v>42.693110647181634</v>
      </c>
      <c r="Y107" s="1">
        <v>44.258872651356995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10.502280000000001</v>
      </c>
      <c r="AF107" s="2">
        <v>26.088280000000001</v>
      </c>
      <c r="AG107" s="2">
        <v>29.61035</v>
      </c>
      <c r="AH107" s="2">
        <v>31.144600000000001</v>
      </c>
      <c r="AI107" s="2">
        <v>36.47336</v>
      </c>
      <c r="AJ107" s="2">
        <v>49.354640000000003</v>
      </c>
      <c r="AK107" s="2">
        <v>50.19482</v>
      </c>
      <c r="AL107" s="2">
        <v>52.488579999999999</v>
      </c>
      <c r="AM107" s="2">
        <v>13.29787</v>
      </c>
      <c r="AN107" s="2">
        <v>14.095750000000001</v>
      </c>
      <c r="AO107" s="2">
        <v>15.95745</v>
      </c>
      <c r="AP107" s="2">
        <v>28.546099999999999</v>
      </c>
      <c r="AQ107" s="2">
        <v>79.255300000000005</v>
      </c>
      <c r="AR107" s="2">
        <v>142.9965</v>
      </c>
      <c r="AS107" s="2">
        <v>148.93620000000001</v>
      </c>
      <c r="AT107" s="2">
        <v>149.83330000000001</v>
      </c>
      <c r="AU107" s="2">
        <v>153.3511</v>
      </c>
      <c r="AV107" s="2">
        <v>12.48455</v>
      </c>
      <c r="AW107" s="2">
        <v>12.66996</v>
      </c>
      <c r="AX107" s="2">
        <v>12.793570000000001</v>
      </c>
      <c r="AY107" s="2">
        <v>13.72064</v>
      </c>
      <c r="AZ107" s="2">
        <v>114.21510000000001</v>
      </c>
      <c r="BA107" s="2">
        <v>135.8467</v>
      </c>
      <c r="BB107" s="2">
        <v>97.218789999999998</v>
      </c>
      <c r="BC107">
        <v>42.08</v>
      </c>
      <c r="BD107">
        <v>-6.5830000000000002</v>
      </c>
      <c r="BE107">
        <v>-6.8040000000000003</v>
      </c>
      <c r="BF107">
        <v>49.72</v>
      </c>
    </row>
    <row r="108" spans="1:58" x14ac:dyDescent="0.3">
      <c r="A108">
        <v>73</v>
      </c>
      <c r="B108">
        <v>1</v>
      </c>
      <c r="C108">
        <v>1</v>
      </c>
      <c r="D108">
        <v>10</v>
      </c>
      <c r="E108">
        <v>589.5</v>
      </c>
      <c r="F108">
        <v>140</v>
      </c>
      <c r="G108">
        <v>98</v>
      </c>
      <c r="H108">
        <v>158.9708</v>
      </c>
      <c r="I108">
        <v>29.460239999999999</v>
      </c>
      <c r="J108">
        <v>0.47100969999999998</v>
      </c>
      <c r="K108">
        <v>0.76970088643747603</v>
      </c>
      <c r="L108">
        <v>4.56401991319047</v>
      </c>
      <c r="M108">
        <v>132.3484</v>
      </c>
      <c r="N108">
        <v>0.562277587391388</v>
      </c>
      <c r="O108" s="1">
        <v>0</v>
      </c>
      <c r="P108" s="1">
        <v>1.1316259678379907</v>
      </c>
      <c r="Q108" s="1">
        <v>20.845741512805233</v>
      </c>
      <c r="R108" s="1">
        <v>26.682549136390705</v>
      </c>
      <c r="S108" s="1">
        <v>28.052412150089339</v>
      </c>
      <c r="T108" s="1">
        <v>35.259082787373444</v>
      </c>
      <c r="U108" s="1">
        <v>35.259082787373444</v>
      </c>
      <c r="V108" s="1">
        <v>42.406194163192382</v>
      </c>
      <c r="W108" s="1">
        <v>53.722453841572367</v>
      </c>
      <c r="X108" s="1">
        <v>53.484216795711731</v>
      </c>
      <c r="Y108" s="1">
        <v>57.593805836807618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2"/>
      <c r="AN108" s="2"/>
      <c r="AO108" s="2"/>
      <c r="AP108" s="2"/>
      <c r="AQ108" s="2"/>
      <c r="AR108" s="2"/>
      <c r="AS108" s="2"/>
      <c r="AT108" s="2"/>
      <c r="AU108" s="2"/>
      <c r="AV108" s="2">
        <v>19.047619999999998</v>
      </c>
      <c r="AW108" s="2">
        <v>20.66667</v>
      </c>
      <c r="AX108" s="2">
        <v>50.285710000000002</v>
      </c>
      <c r="AY108" s="2">
        <v>40.952379999999998</v>
      </c>
      <c r="AZ108" s="2">
        <v>111.4286</v>
      </c>
      <c r="BA108" s="2">
        <v>123.71429999999999</v>
      </c>
      <c r="BB108" s="2">
        <v>89.904759999999996</v>
      </c>
      <c r="BC108">
        <v>63.26</v>
      </c>
      <c r="BD108">
        <v>-6.9020000000000001</v>
      </c>
      <c r="BE108">
        <v>-6.7279999999999998</v>
      </c>
      <c r="BF108">
        <v>49.73</v>
      </c>
    </row>
    <row r="109" spans="1:58" x14ac:dyDescent="0.3">
      <c r="A109">
        <v>75</v>
      </c>
      <c r="B109">
        <v>1</v>
      </c>
      <c r="C109">
        <v>1</v>
      </c>
      <c r="D109">
        <v>10</v>
      </c>
      <c r="E109">
        <v>473</v>
      </c>
      <c r="F109">
        <v>141</v>
      </c>
      <c r="G109">
        <v>95</v>
      </c>
      <c r="H109">
        <v>162.30000000000001</v>
      </c>
      <c r="I109">
        <v>25.9</v>
      </c>
      <c r="J109">
        <v>0.59</v>
      </c>
      <c r="K109">
        <v>1.3385840698042799</v>
      </c>
      <c r="L109">
        <v>20.956655824595</v>
      </c>
      <c r="O109" s="1">
        <v>0</v>
      </c>
      <c r="P109" s="1">
        <v>2.0654044750430245</v>
      </c>
      <c r="Q109" s="1">
        <v>17.498565691336765</v>
      </c>
      <c r="R109" s="1">
        <v>22.547332185886404</v>
      </c>
      <c r="S109" s="1">
        <v>33.792312105565131</v>
      </c>
      <c r="T109" s="1">
        <v>40.103270223752155</v>
      </c>
      <c r="U109" s="1">
        <v>41.824440619621342</v>
      </c>
      <c r="V109" s="1">
        <v>43.14400458978772</v>
      </c>
      <c r="W109" s="1">
        <v>43.14400458978772</v>
      </c>
      <c r="X109" s="1">
        <v>44.004589787722317</v>
      </c>
      <c r="Y109" s="1">
        <v>54.044750430292595</v>
      </c>
      <c r="Z109" s="2">
        <v>0</v>
      </c>
      <c r="AA109" s="2">
        <v>1.0390539999999999</v>
      </c>
      <c r="AB109" s="2">
        <v>4.012899</v>
      </c>
      <c r="AC109" s="2">
        <v>4.5503400000000003</v>
      </c>
      <c r="AD109" s="2">
        <v>5.3744180000000004</v>
      </c>
      <c r="AE109" s="2">
        <v>18.348261999999998</v>
      </c>
      <c r="AF109" s="2">
        <v>23.064851000000001</v>
      </c>
      <c r="AG109" s="2">
        <v>29.064851000000001</v>
      </c>
      <c r="AH109" s="2">
        <v>33.201360000000001</v>
      </c>
      <c r="AI109" s="2">
        <v>39.168759999999999</v>
      </c>
      <c r="AJ109" s="2">
        <v>49.018630000000002</v>
      </c>
      <c r="AK109" s="2">
        <v>52.161949999999997</v>
      </c>
      <c r="AL109" s="2">
        <v>55.572200000000002</v>
      </c>
      <c r="AV109" s="2">
        <v>11.16601</v>
      </c>
      <c r="AW109" s="2">
        <v>11.857710000000001</v>
      </c>
      <c r="AX109" s="2">
        <v>12.45059</v>
      </c>
      <c r="AY109" s="2">
        <v>23.122530000000001</v>
      </c>
      <c r="AZ109" s="2">
        <v>49.209490000000002</v>
      </c>
      <c r="BA109" s="2">
        <v>62.648220000000002</v>
      </c>
      <c r="BB109" s="2">
        <v>62.845849999999999</v>
      </c>
      <c r="BC109">
        <v>48.06</v>
      </c>
      <c r="BD109">
        <v>-7.9059999999999997</v>
      </c>
      <c r="BE109">
        <v>-6.8620000000000001</v>
      </c>
      <c r="BF109">
        <v>49.47</v>
      </c>
    </row>
    <row r="110" spans="1:58" x14ac:dyDescent="0.3">
      <c r="A110">
        <v>81</v>
      </c>
      <c r="B110">
        <v>1</v>
      </c>
      <c r="C110">
        <v>1</v>
      </c>
      <c r="D110">
        <v>10</v>
      </c>
      <c r="E110">
        <v>553</v>
      </c>
      <c r="F110">
        <v>137</v>
      </c>
      <c r="G110">
        <v>87</v>
      </c>
      <c r="H110">
        <v>162.30000000000001</v>
      </c>
      <c r="I110">
        <v>25.22025</v>
      </c>
      <c r="J110">
        <v>0.60997449999999998</v>
      </c>
      <c r="K110">
        <v>2.0232131797229802</v>
      </c>
      <c r="M110">
        <v>86.954064830752699</v>
      </c>
      <c r="N110">
        <v>0.80828999999999995</v>
      </c>
    </row>
    <row r="111" spans="1:58" x14ac:dyDescent="0.3">
      <c r="A111">
        <v>116</v>
      </c>
      <c r="B111">
        <v>1</v>
      </c>
      <c r="C111">
        <v>1</v>
      </c>
      <c r="D111">
        <v>10</v>
      </c>
      <c r="E111">
        <v>529</v>
      </c>
      <c r="F111">
        <v>114</v>
      </c>
      <c r="G111">
        <v>98</v>
      </c>
      <c r="H111">
        <v>165.7</v>
      </c>
      <c r="I111">
        <v>22.921880000000002</v>
      </c>
      <c r="J111">
        <v>0.73342942197965799</v>
      </c>
      <c r="K111">
        <v>1.06664323145097</v>
      </c>
      <c r="L111">
        <v>12.7860727191193</v>
      </c>
      <c r="M111">
        <v>86.890027679187995</v>
      </c>
      <c r="N111">
        <v>0.55595210299999998</v>
      </c>
    </row>
    <row r="112" spans="1:58" x14ac:dyDescent="0.3">
      <c r="A112">
        <v>120</v>
      </c>
      <c r="B112">
        <v>1</v>
      </c>
      <c r="C112">
        <v>1</v>
      </c>
      <c r="D112">
        <v>10</v>
      </c>
      <c r="E112">
        <v>483</v>
      </c>
      <c r="F112">
        <v>118</v>
      </c>
      <c r="G112">
        <v>76</v>
      </c>
      <c r="H112">
        <v>296.16570000000002</v>
      </c>
      <c r="I112">
        <v>45.907580000000003</v>
      </c>
      <c r="J112">
        <v>0.55000000000000004</v>
      </c>
      <c r="K112">
        <v>1.00361183402411</v>
      </c>
      <c r="L112">
        <v>5.70076406515998E-2</v>
      </c>
      <c r="M112">
        <v>100.26839907694</v>
      </c>
      <c r="N112">
        <v>0.65203500000000003</v>
      </c>
    </row>
    <row r="113" spans="1:58" x14ac:dyDescent="0.3">
      <c r="A113">
        <v>122</v>
      </c>
      <c r="B113">
        <v>1</v>
      </c>
      <c r="C113">
        <v>1</v>
      </c>
      <c r="D113">
        <v>10</v>
      </c>
      <c r="E113">
        <v>501</v>
      </c>
      <c r="F113">
        <v>115</v>
      </c>
      <c r="G113">
        <v>86</v>
      </c>
      <c r="J113">
        <v>0.95400600000000002</v>
      </c>
      <c r="K113">
        <v>1.46128099841235</v>
      </c>
      <c r="L113">
        <v>4.56401991319047</v>
      </c>
      <c r="M113">
        <v>107.433740561448</v>
      </c>
      <c r="N113">
        <v>0.32510859025337202</v>
      </c>
    </row>
    <row r="114" spans="1:58" x14ac:dyDescent="0.3">
      <c r="A114">
        <v>3</v>
      </c>
      <c r="B114">
        <v>2</v>
      </c>
      <c r="C114">
        <v>0</v>
      </c>
      <c r="D114">
        <v>10</v>
      </c>
      <c r="E114">
        <v>271</v>
      </c>
      <c r="F114">
        <v>128</v>
      </c>
      <c r="G114">
        <v>87</v>
      </c>
      <c r="H114">
        <v>86.889219999999995</v>
      </c>
      <c r="I114">
        <v>14.59329</v>
      </c>
      <c r="J114">
        <v>4.0598240000000001E-2</v>
      </c>
      <c r="K114">
        <v>6.3080510096988299E-2</v>
      </c>
      <c r="L114">
        <v>0.83949293558030602</v>
      </c>
      <c r="O114" s="2">
        <v>0</v>
      </c>
      <c r="P114" s="2">
        <v>0</v>
      </c>
      <c r="Q114" s="2">
        <v>12.093308778391645</v>
      </c>
      <c r="R114" s="2">
        <v>34.254143646408835</v>
      </c>
      <c r="S114" s="2">
        <v>41.620626151012885</v>
      </c>
      <c r="T114" s="2">
        <v>41.620626151012885</v>
      </c>
      <c r="U114" s="2">
        <v>55.739717618170651</v>
      </c>
      <c r="V114" s="2">
        <v>58.072437077961936</v>
      </c>
      <c r="W114" s="2">
        <v>64.579496623695519</v>
      </c>
      <c r="X114" s="2">
        <v>65.131982811540823</v>
      </c>
      <c r="Y114" s="2">
        <v>71.086556169429088</v>
      </c>
      <c r="Z114" s="2">
        <v>0</v>
      </c>
      <c r="AA114" s="2">
        <v>4.4089150000000004</v>
      </c>
      <c r="AB114" s="2">
        <v>4.505814</v>
      </c>
      <c r="AC114" s="2">
        <v>7.0736429999999997</v>
      </c>
      <c r="AD114" s="2">
        <v>12.354649999999999</v>
      </c>
      <c r="AE114" s="2">
        <v>14.534879999999999</v>
      </c>
      <c r="AF114" s="2">
        <v>26.784880000000001</v>
      </c>
      <c r="AG114" s="2">
        <v>28.391470000000002</v>
      </c>
      <c r="AH114" s="2">
        <v>34.447670000000002</v>
      </c>
      <c r="AI114" s="2">
        <v>38.963180000000001</v>
      </c>
      <c r="AJ114" s="2">
        <v>51.197670000000002</v>
      </c>
      <c r="AK114" s="2">
        <v>51.654432</v>
      </c>
      <c r="AL114" s="2">
        <v>52.565539999999999</v>
      </c>
      <c r="AM114" s="2">
        <v>12.66825</v>
      </c>
      <c r="AN114" s="2">
        <v>12.826599999999999</v>
      </c>
      <c r="AO114" s="2">
        <v>13.935079999999999</v>
      </c>
      <c r="AP114" s="2">
        <v>12.430720000000001</v>
      </c>
      <c r="AQ114" s="2">
        <v>73.935079999999999</v>
      </c>
      <c r="AR114" s="2">
        <v>122.40697</v>
      </c>
      <c r="AS114" s="2">
        <v>163.65799999999999</v>
      </c>
      <c r="AT114" s="2">
        <v>173.0008</v>
      </c>
      <c r="AU114" s="2">
        <v>171.81309999999999</v>
      </c>
      <c r="AV114" s="2">
        <v>12.099640000000001</v>
      </c>
      <c r="AW114" s="2">
        <v>11.62515</v>
      </c>
      <c r="AX114" s="2">
        <v>11.62515</v>
      </c>
      <c r="AY114" s="2">
        <v>11.981019999999999</v>
      </c>
      <c r="AZ114" s="2">
        <v>113.879</v>
      </c>
      <c r="BA114" s="2">
        <v>129.53739999999999</v>
      </c>
      <c r="BB114" s="2">
        <v>83.997600000000006</v>
      </c>
      <c r="BC114">
        <v>71.84</v>
      </c>
      <c r="BD114">
        <v>-7.742</v>
      </c>
      <c r="BE114">
        <v>-6.681</v>
      </c>
      <c r="BF114">
        <v>49.8</v>
      </c>
    </row>
    <row r="115" spans="1:58" x14ac:dyDescent="0.3">
      <c r="A115">
        <v>4</v>
      </c>
      <c r="B115">
        <v>2</v>
      </c>
      <c r="C115">
        <v>0</v>
      </c>
      <c r="D115">
        <v>10</v>
      </c>
      <c r="E115">
        <v>304</v>
      </c>
      <c r="F115">
        <v>130</v>
      </c>
      <c r="G115">
        <v>81</v>
      </c>
      <c r="H115">
        <v>150.09610000000001</v>
      </c>
      <c r="I115">
        <v>26.156490000000002</v>
      </c>
      <c r="J115">
        <v>0.67673479999999997</v>
      </c>
      <c r="K115">
        <v>0.51031063144702604</v>
      </c>
      <c r="L115">
        <v>2.2820099565952399</v>
      </c>
      <c r="M115">
        <v>107.868024036818</v>
      </c>
      <c r="N115">
        <v>0.37546355879419102</v>
      </c>
      <c r="O115" s="2">
        <v>0</v>
      </c>
      <c r="P115" s="2">
        <v>23.107569721115539</v>
      </c>
      <c r="Q115" s="2">
        <v>38.446215139442245</v>
      </c>
      <c r="R115" s="2">
        <v>39.04382470119522</v>
      </c>
      <c r="S115" s="2">
        <v>49.867197875165999</v>
      </c>
      <c r="T115" s="2">
        <v>51.128818061088978</v>
      </c>
      <c r="U115" s="2">
        <v>58.897742363877818</v>
      </c>
      <c r="V115" s="2">
        <v>72.64276228419655</v>
      </c>
      <c r="W115" s="2">
        <v>72.64276228419655</v>
      </c>
      <c r="X115" s="2">
        <v>73.173970783532539</v>
      </c>
      <c r="Y115" s="2">
        <v>73.173970783532539</v>
      </c>
      <c r="Z115" s="2">
        <v>0</v>
      </c>
      <c r="AA115" s="2">
        <v>3.6544500000000002</v>
      </c>
      <c r="AB115" s="2">
        <v>6.6544499999999998</v>
      </c>
      <c r="AC115" s="2">
        <v>8.8167500000000008</v>
      </c>
      <c r="AD115" s="2">
        <v>10.543430000000001</v>
      </c>
      <c r="AE115" s="2">
        <v>20.981674999999999</v>
      </c>
      <c r="AF115" s="2">
        <v>26.75393</v>
      </c>
      <c r="AG115" s="2">
        <v>29.654319999999998</v>
      </c>
      <c r="AH115" s="2">
        <v>34.410989999999998</v>
      </c>
      <c r="AI115" s="2">
        <v>39.560209999999998</v>
      </c>
      <c r="AJ115" s="2">
        <v>50.965969999999999</v>
      </c>
      <c r="AK115" s="2">
        <v>53.295810000000003</v>
      </c>
      <c r="AL115" s="2">
        <v>57.615180000000002</v>
      </c>
      <c r="AM115" s="2">
        <v>10.883559999999999</v>
      </c>
      <c r="AN115" s="2">
        <v>11.000590000000001</v>
      </c>
      <c r="AO115" s="2">
        <v>10.766529999999999</v>
      </c>
      <c r="AP115" s="2">
        <v>10.766529999999999</v>
      </c>
      <c r="AQ115" s="2">
        <v>81.644239999999996</v>
      </c>
      <c r="AR115" s="2">
        <v>139.7835</v>
      </c>
      <c r="AS115" s="2">
        <v>143.7039</v>
      </c>
      <c r="AT115" s="2">
        <v>152.21530000000001</v>
      </c>
      <c r="AU115" s="2">
        <v>157.55590000000001</v>
      </c>
      <c r="AV115" s="2">
        <v>11.34632</v>
      </c>
      <c r="AW115" s="2">
        <v>12.362399999999999</v>
      </c>
      <c r="AX115" s="2">
        <v>12.785769999999999</v>
      </c>
      <c r="AY115" s="2">
        <v>40.220149999999997</v>
      </c>
      <c r="AZ115" s="2">
        <v>114.7333</v>
      </c>
      <c r="BA115" s="2">
        <v>123.37</v>
      </c>
      <c r="BB115" s="2">
        <v>105.1651</v>
      </c>
      <c r="BC115">
        <v>83.54</v>
      </c>
      <c r="BD115">
        <v>-7.2785000000000002</v>
      </c>
      <c r="BE115">
        <v>-6.6929999999999996</v>
      </c>
      <c r="BF115">
        <v>49.7</v>
      </c>
    </row>
    <row r="116" spans="1:58" x14ac:dyDescent="0.3">
      <c r="A116">
        <v>11</v>
      </c>
      <c r="B116">
        <v>2</v>
      </c>
      <c r="C116">
        <v>0</v>
      </c>
      <c r="D116">
        <v>10</v>
      </c>
      <c r="E116">
        <v>272.5</v>
      </c>
      <c r="F116">
        <v>139</v>
      </c>
      <c r="G116">
        <v>80</v>
      </c>
      <c r="H116">
        <v>184.893</v>
      </c>
      <c r="I116">
        <v>40.981020000000001</v>
      </c>
      <c r="J116">
        <v>0.53287510000000005</v>
      </c>
      <c r="K116">
        <v>0.62498305123958997</v>
      </c>
      <c r="L116">
        <v>2.9757922793698901E-2</v>
      </c>
      <c r="O116" s="2">
        <v>0</v>
      </c>
      <c r="P116" s="2">
        <v>3.748411689961884</v>
      </c>
      <c r="Q116" s="2">
        <v>14.61245235069886</v>
      </c>
      <c r="R116" s="2">
        <v>30.622617534942819</v>
      </c>
      <c r="S116" s="2">
        <v>43.265565438373578</v>
      </c>
      <c r="T116" s="2">
        <v>77.827191867852605</v>
      </c>
      <c r="U116" s="2">
        <v>80.114358322744607</v>
      </c>
      <c r="V116" s="2">
        <v>81.194409148665812</v>
      </c>
      <c r="W116" s="2">
        <v>81.702668360864038</v>
      </c>
      <c r="X116" s="2">
        <v>81.194409148665812</v>
      </c>
      <c r="Y116" s="2">
        <v>81.575603557814489</v>
      </c>
      <c r="Z116" s="2">
        <v>0</v>
      </c>
      <c r="AA116" s="2">
        <v>0.74961100000000003</v>
      </c>
      <c r="AB116" s="2">
        <v>5.194401</v>
      </c>
      <c r="AC116" s="2">
        <v>10.071540000000001</v>
      </c>
      <c r="AD116" s="2">
        <v>13.071540000000001</v>
      </c>
      <c r="AE116" s="2">
        <v>19.071539999999999</v>
      </c>
      <c r="AF116" s="2">
        <v>25.27994</v>
      </c>
      <c r="AG116" s="2">
        <v>32.279940000000003</v>
      </c>
      <c r="AH116" s="2">
        <v>37.489890000000003</v>
      </c>
      <c r="AI116" s="2">
        <v>41.96734</v>
      </c>
      <c r="AJ116" s="2">
        <v>50.709180000000003</v>
      </c>
      <c r="AK116" s="2">
        <v>53.60342</v>
      </c>
      <c r="AL116" s="2">
        <v>56.083979999999997</v>
      </c>
      <c r="AM116" s="2">
        <v>27.1066</v>
      </c>
      <c r="AN116" s="2">
        <v>30.55838</v>
      </c>
      <c r="AO116" s="2">
        <v>29.44162</v>
      </c>
      <c r="AP116" s="2">
        <v>83.401020000000003</v>
      </c>
      <c r="AQ116" s="2">
        <v>83.401020000000003</v>
      </c>
      <c r="AR116" s="2">
        <v>138.73099999999999</v>
      </c>
      <c r="AS116" s="2">
        <v>145.68530000000001</v>
      </c>
      <c r="AT116" s="2">
        <v>150.22839999999999</v>
      </c>
      <c r="AU116" s="2">
        <v>157.11170000000001</v>
      </c>
      <c r="AV116" s="2">
        <v>18.302389999999999</v>
      </c>
      <c r="AW116" s="2">
        <v>18.832889999999999</v>
      </c>
      <c r="AX116" s="2">
        <v>20.822279999999999</v>
      </c>
      <c r="AY116" s="2">
        <v>46.949599999999997</v>
      </c>
      <c r="AZ116" s="2">
        <v>88.726789999999994</v>
      </c>
      <c r="BA116" s="2">
        <v>102.7851</v>
      </c>
      <c r="BB116" s="2">
        <v>87.267899999999997</v>
      </c>
      <c r="BC116">
        <v>82.9</v>
      </c>
      <c r="BD116">
        <v>-7.202</v>
      </c>
      <c r="BE116">
        <v>-6.6760000000000002</v>
      </c>
      <c r="BF116">
        <v>50.06</v>
      </c>
    </row>
    <row r="117" spans="1:58" x14ac:dyDescent="0.3">
      <c r="A117">
        <v>15</v>
      </c>
      <c r="B117">
        <v>2</v>
      </c>
      <c r="C117">
        <v>0</v>
      </c>
      <c r="D117">
        <v>10</v>
      </c>
      <c r="E117">
        <v>313</v>
      </c>
      <c r="F117">
        <v>128</v>
      </c>
      <c r="G117">
        <v>90</v>
      </c>
      <c r="H117">
        <v>149.71539999999999</v>
      </c>
      <c r="I117">
        <v>34.135199999999998</v>
      </c>
      <c r="J117">
        <v>0.4622617</v>
      </c>
      <c r="K117">
        <v>2.0337365098409399</v>
      </c>
      <c r="L117">
        <v>2.3108515653432198</v>
      </c>
      <c r="M117">
        <v>43.820080128284097</v>
      </c>
      <c r="N117" s="3">
        <v>0.16</v>
      </c>
      <c r="O117" s="2">
        <v>0</v>
      </c>
      <c r="P117" s="2">
        <v>13.290771909460247</v>
      </c>
      <c r="Q117" s="2">
        <v>27.510156703424258</v>
      </c>
      <c r="R117" s="2">
        <v>34.300638421358101</v>
      </c>
      <c r="S117" s="2">
        <v>35.635519442832276</v>
      </c>
      <c r="T117" s="2">
        <v>47.301218804410915</v>
      </c>
      <c r="U117" s="2">
        <v>42.135809634358679</v>
      </c>
      <c r="V117" s="2">
        <v>59.02495647127104</v>
      </c>
      <c r="W117" s="2">
        <v>64.94486360998259</v>
      </c>
      <c r="X117" s="2">
        <v>65.815438189204883</v>
      </c>
      <c r="Y117" s="2">
        <v>77.307022634939059</v>
      </c>
      <c r="Z117" s="2">
        <v>0</v>
      </c>
      <c r="AA117" s="2">
        <v>0</v>
      </c>
      <c r="AB117" s="2">
        <v>4.6711150000000004</v>
      </c>
      <c r="AC117" s="2">
        <v>9.8674900000000001</v>
      </c>
      <c r="AD117" s="2">
        <v>13.16492</v>
      </c>
      <c r="AE117" s="2">
        <v>19.7836</v>
      </c>
      <c r="AF117" s="2">
        <v>25.974260000000001</v>
      </c>
      <c r="AG117" s="2">
        <v>32.974260000000001</v>
      </c>
      <c r="AH117" s="2">
        <v>36.596760000000003</v>
      </c>
      <c r="AI117" s="2">
        <v>43.183979999999998</v>
      </c>
      <c r="AJ117" s="2">
        <v>48.567210000000003</v>
      </c>
      <c r="AK117" s="2">
        <v>52.098190000000002</v>
      </c>
      <c r="AL117" s="2">
        <v>55.101999999999997</v>
      </c>
      <c r="AM117" s="2"/>
      <c r="AN117" s="2"/>
      <c r="AO117" s="2"/>
      <c r="AP117" s="2"/>
      <c r="AQ117" s="2"/>
      <c r="AR117" s="2"/>
      <c r="AS117" s="2"/>
      <c r="AT117" s="2"/>
      <c r="AU117" s="2"/>
      <c r="AV117" s="2">
        <v>9.9943849999999994</v>
      </c>
      <c r="AW117" s="2">
        <v>10.612019999999999</v>
      </c>
      <c r="AX117" s="2">
        <v>14.76698</v>
      </c>
      <c r="AY117" s="2">
        <v>44.4694</v>
      </c>
      <c r="AZ117" s="2">
        <v>108.6468</v>
      </c>
      <c r="BA117" s="2">
        <v>119.93259999999999</v>
      </c>
      <c r="BB117" s="2">
        <v>74.059520000000006</v>
      </c>
      <c r="BC117">
        <v>77.16</v>
      </c>
      <c r="BD117">
        <v>-7.2785000000000002</v>
      </c>
      <c r="BE117">
        <v>-6.8029999999999999</v>
      </c>
      <c r="BF117">
        <v>50.04</v>
      </c>
    </row>
    <row r="118" spans="1:58" x14ac:dyDescent="0.3">
      <c r="A118">
        <v>23</v>
      </c>
      <c r="B118">
        <v>2</v>
      </c>
      <c r="C118">
        <v>0</v>
      </c>
      <c r="D118">
        <v>10</v>
      </c>
      <c r="E118">
        <v>337</v>
      </c>
      <c r="F118">
        <v>132</v>
      </c>
      <c r="G118">
        <v>90</v>
      </c>
      <c r="H118">
        <v>141.82159999999999</v>
      </c>
      <c r="I118">
        <v>21.3794</v>
      </c>
      <c r="J118">
        <v>0.25631799999999999</v>
      </c>
      <c r="K118">
        <v>3.3561166033162602</v>
      </c>
      <c r="L118">
        <v>2.2820099565952399</v>
      </c>
      <c r="O118" s="2">
        <v>0</v>
      </c>
      <c r="P118" s="2">
        <v>0</v>
      </c>
      <c r="Q118" s="2">
        <v>0</v>
      </c>
      <c r="R118" s="2">
        <v>0</v>
      </c>
      <c r="S118" s="2">
        <v>35.766016713091915</v>
      </c>
      <c r="T118" s="2">
        <v>67.322097378277149</v>
      </c>
      <c r="U118" s="2">
        <v>70.224719101123597</v>
      </c>
      <c r="V118" s="2">
        <v>76.217228464419478</v>
      </c>
      <c r="W118" s="2">
        <v>76.966292134831463</v>
      </c>
      <c r="X118" s="2">
        <v>76.966292134831463</v>
      </c>
      <c r="Y118" s="2">
        <v>78.18352059925094</v>
      </c>
      <c r="Z118" s="2">
        <v>0</v>
      </c>
      <c r="AA118" s="2">
        <v>5.0920909999999999</v>
      </c>
      <c r="AB118" s="2">
        <v>5.5796320000000001</v>
      </c>
      <c r="AC118" s="2">
        <v>5.4171180000000003</v>
      </c>
      <c r="AD118" s="2">
        <v>6.3380280000000004</v>
      </c>
      <c r="AE118" s="2">
        <v>7.6381370000000004</v>
      </c>
      <c r="AF118" s="2">
        <v>14.788729999999999</v>
      </c>
      <c r="AG118" s="2">
        <v>17.06392</v>
      </c>
      <c r="AH118" s="2">
        <v>20.855899999999998</v>
      </c>
      <c r="AI118" s="2">
        <v>25.027090000000001</v>
      </c>
      <c r="AJ118" s="2">
        <v>33.856990000000003</v>
      </c>
      <c r="AK118" s="2">
        <v>39.05742</v>
      </c>
      <c r="AL118" s="2">
        <v>42.741059999999997</v>
      </c>
      <c r="AM118" s="2">
        <v>17.864270000000001</v>
      </c>
      <c r="AN118" s="2">
        <v>24.750499999999999</v>
      </c>
      <c r="AO118" s="2">
        <v>18.862279999999998</v>
      </c>
      <c r="AP118" s="2">
        <v>20.758479999999999</v>
      </c>
      <c r="AQ118" s="2">
        <v>96.247500000000002</v>
      </c>
      <c r="AR118" s="2">
        <v>125.64870000000001</v>
      </c>
      <c r="AS118" s="2">
        <v>141.3373</v>
      </c>
      <c r="AT118" s="2">
        <v>147.7046</v>
      </c>
      <c r="AU118" s="2">
        <v>159.82040000000001</v>
      </c>
      <c r="AV118" s="2">
        <v>13.727270000000001</v>
      </c>
      <c r="AW118" s="2">
        <v>15.454549999999999</v>
      </c>
      <c r="AX118" s="2">
        <v>32.090910000000001</v>
      </c>
      <c r="AY118" s="2">
        <v>32.090910000000001</v>
      </c>
      <c r="AZ118" s="2">
        <v>99.181820000000002</v>
      </c>
      <c r="BA118" s="2">
        <v>134</v>
      </c>
      <c r="BB118" s="2">
        <v>80.090909999999994</v>
      </c>
      <c r="BC118">
        <v>75.599999999999994</v>
      </c>
      <c r="BD118">
        <v>-6.9690000000000003</v>
      </c>
      <c r="BE118">
        <v>-6.9379999999999997</v>
      </c>
      <c r="BF118">
        <v>49.97</v>
      </c>
    </row>
    <row r="119" spans="1:58" x14ac:dyDescent="0.3">
      <c r="A119">
        <v>27</v>
      </c>
      <c r="B119">
        <v>2</v>
      </c>
      <c r="C119">
        <v>0</v>
      </c>
      <c r="D119">
        <v>10</v>
      </c>
      <c r="E119">
        <v>322.5</v>
      </c>
      <c r="F119">
        <v>138</v>
      </c>
      <c r="G119">
        <v>87</v>
      </c>
      <c r="K119">
        <v>0.35912554127664997</v>
      </c>
      <c r="L119">
        <v>10.2084116230922</v>
      </c>
      <c r="M119">
        <v>76.472915217861797</v>
      </c>
      <c r="N119">
        <v>0.52097819491389397</v>
      </c>
    </row>
    <row r="120" spans="1:58" x14ac:dyDescent="0.3">
      <c r="A120">
        <v>35</v>
      </c>
      <c r="B120">
        <v>2</v>
      </c>
      <c r="C120">
        <v>1</v>
      </c>
      <c r="D120">
        <v>10</v>
      </c>
      <c r="E120">
        <v>555.5</v>
      </c>
      <c r="F120">
        <v>138</v>
      </c>
      <c r="G120">
        <v>83</v>
      </c>
      <c r="H120">
        <v>72.815809999999999</v>
      </c>
      <c r="I120">
        <v>10.59596</v>
      </c>
      <c r="J120">
        <v>0</v>
      </c>
      <c r="K120">
        <v>0.157718260591269</v>
      </c>
      <c r="L120">
        <v>2.8450487907578599</v>
      </c>
      <c r="O120" s="2">
        <v>0</v>
      </c>
      <c r="P120" s="2">
        <v>0.7466401194624126</v>
      </c>
      <c r="Q120" s="2">
        <v>6.0228969636635128</v>
      </c>
      <c r="R120" s="2">
        <v>7.5659532105525074</v>
      </c>
      <c r="S120" s="2">
        <v>81.383773021403684</v>
      </c>
      <c r="T120" s="2">
        <v>81.533101045296164</v>
      </c>
      <c r="U120" s="2">
        <v>82.130413140866096</v>
      </c>
      <c r="V120" s="2">
        <v>83.325037332005977</v>
      </c>
      <c r="W120" s="2">
        <v>83.325037332005977</v>
      </c>
      <c r="X120" s="2">
        <v>83.325037332005977</v>
      </c>
      <c r="Y120" s="2">
        <v>83.325037332005977</v>
      </c>
      <c r="Z120" s="2">
        <v>0</v>
      </c>
      <c r="AA120" s="2">
        <v>0</v>
      </c>
      <c r="AB120" s="2">
        <v>4.5386899999999999</v>
      </c>
      <c r="AC120" s="2">
        <v>5.5803570000000002</v>
      </c>
      <c r="AD120" s="2">
        <v>9.7476299999999991</v>
      </c>
      <c r="AE120" s="2">
        <v>17.654762000000002</v>
      </c>
      <c r="AF120" s="2">
        <v>24.952380999999999</v>
      </c>
      <c r="AG120" s="2">
        <v>26.175595000000001</v>
      </c>
      <c r="AH120" s="2">
        <v>31.011900000000001</v>
      </c>
      <c r="AI120" s="2">
        <v>37.011899999999997</v>
      </c>
      <c r="AJ120" s="2">
        <v>49.101190000000003</v>
      </c>
      <c r="AK120" s="2">
        <v>52.110120000000002</v>
      </c>
      <c r="AL120" s="2">
        <v>54.294640000000001</v>
      </c>
      <c r="AM120" s="2"/>
      <c r="AN120" s="2"/>
      <c r="AO120" s="2"/>
      <c r="AP120" s="2"/>
      <c r="AQ120" s="2"/>
      <c r="AR120" s="2"/>
      <c r="AS120" s="2"/>
      <c r="AT120" s="2"/>
      <c r="AU120" s="2"/>
      <c r="AV120" s="2">
        <v>11.92103</v>
      </c>
      <c r="AW120" s="2">
        <v>12.90812</v>
      </c>
      <c r="AX120" s="2">
        <v>13.51557</v>
      </c>
      <c r="AY120" s="2">
        <v>34.502659999999999</v>
      </c>
      <c r="AZ120" s="2">
        <v>50.645409999999998</v>
      </c>
      <c r="BA120" s="2">
        <v>112.9841</v>
      </c>
      <c r="BB120" s="2">
        <v>81.093389999999999</v>
      </c>
      <c r="BC120">
        <v>82.83</v>
      </c>
      <c r="BD120">
        <v>-7.3</v>
      </c>
      <c r="BE120">
        <v>-6.5449999999999999</v>
      </c>
      <c r="BF120">
        <v>50.03</v>
      </c>
    </row>
    <row r="121" spans="1:58" x14ac:dyDescent="0.3">
      <c r="A121">
        <v>39</v>
      </c>
      <c r="B121">
        <v>2</v>
      </c>
      <c r="C121">
        <v>0</v>
      </c>
      <c r="D121">
        <v>10</v>
      </c>
      <c r="E121">
        <v>286.5</v>
      </c>
      <c r="F121">
        <v>128</v>
      </c>
      <c r="G121">
        <v>93</v>
      </c>
      <c r="H121">
        <v>102.8847</v>
      </c>
      <c r="I121">
        <v>19.237870000000001</v>
      </c>
      <c r="J121">
        <v>0.1046631</v>
      </c>
      <c r="L121">
        <v>0.37874568650573998</v>
      </c>
      <c r="M121">
        <v>58.965734770572098</v>
      </c>
      <c r="N121">
        <v>0.240893</v>
      </c>
      <c r="O121" s="2">
        <v>0</v>
      </c>
      <c r="P121" s="2">
        <v>0.7466401194624126</v>
      </c>
      <c r="Q121" s="2">
        <v>12.093308778391645</v>
      </c>
      <c r="R121" s="2">
        <v>30.622617534942819</v>
      </c>
      <c r="S121" s="2">
        <v>35.766016713091915</v>
      </c>
      <c r="T121" s="2">
        <v>51.128818061088978</v>
      </c>
      <c r="U121" s="2">
        <v>57.511520737327182</v>
      </c>
      <c r="V121" s="2">
        <v>68.553758325404374</v>
      </c>
      <c r="W121" s="2">
        <v>68.553758325404374</v>
      </c>
      <c r="X121" s="2">
        <v>73.173970783532539</v>
      </c>
      <c r="Y121" s="2">
        <v>74.93386243386243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1.324503</v>
      </c>
      <c r="AF121" s="2">
        <v>0.33112599999999998</v>
      </c>
      <c r="AG121" s="2">
        <v>2.3178809999999999</v>
      </c>
      <c r="AH121" s="2">
        <v>9.1059599999999996</v>
      </c>
      <c r="AI121" s="2">
        <v>10.09934</v>
      </c>
      <c r="AJ121" s="2">
        <v>14.56954</v>
      </c>
      <c r="AK121" s="2">
        <v>21.688739999999999</v>
      </c>
      <c r="AL121" s="2">
        <v>26.986750000000001</v>
      </c>
      <c r="AM121" s="2">
        <v>10.88871</v>
      </c>
      <c r="AN121" s="2">
        <v>11.449159999999999</v>
      </c>
      <c r="AO121" s="2">
        <v>11.60929</v>
      </c>
      <c r="AP121" s="2">
        <v>11.76942</v>
      </c>
      <c r="AQ121" s="2">
        <v>79.935950000000005</v>
      </c>
      <c r="AR121" s="2">
        <v>123.699</v>
      </c>
      <c r="AS121" s="2">
        <v>139.7758</v>
      </c>
      <c r="AT121" s="2">
        <v>144.02719999999999</v>
      </c>
      <c r="AU121" s="2">
        <v>158.50280000000001</v>
      </c>
      <c r="AV121" s="2">
        <v>6.4841499999999996</v>
      </c>
      <c r="AW121" s="2">
        <v>7.8530259999999998</v>
      </c>
      <c r="AX121" s="2">
        <v>8.6455330000000004</v>
      </c>
      <c r="AY121" s="2">
        <v>9.221902</v>
      </c>
      <c r="AZ121" s="2">
        <v>62.175789999999999</v>
      </c>
      <c r="BA121" s="2">
        <v>89.193079999999995</v>
      </c>
      <c r="BB121" s="2">
        <v>74.927949999999996</v>
      </c>
      <c r="BC121">
        <v>76.39</v>
      </c>
      <c r="BD121">
        <v>-7.2569999999999997</v>
      </c>
    </row>
    <row r="122" spans="1:58" x14ac:dyDescent="0.3">
      <c r="A122">
        <v>44</v>
      </c>
      <c r="B122">
        <v>2</v>
      </c>
      <c r="C122">
        <v>1</v>
      </c>
      <c r="D122">
        <v>10</v>
      </c>
      <c r="H122">
        <v>148.9</v>
      </c>
      <c r="I122">
        <v>27.3</v>
      </c>
      <c r="J122">
        <v>0.42</v>
      </c>
      <c r="K122">
        <v>0.47802716140490298</v>
      </c>
      <c r="L122">
        <v>2.2388663194760201</v>
      </c>
      <c r="M122">
        <v>78.832621796836506</v>
      </c>
      <c r="N122">
        <v>0.160827029411064</v>
      </c>
      <c r="O122" s="1">
        <v>0</v>
      </c>
      <c r="P122" s="1">
        <v>0</v>
      </c>
      <c r="Q122" s="1">
        <v>33.387445887445892</v>
      </c>
      <c r="R122" s="1">
        <v>41.071428571428569</v>
      </c>
      <c r="S122" s="1">
        <v>57.251082251082252</v>
      </c>
      <c r="T122" s="1">
        <v>57.251082251082252</v>
      </c>
      <c r="U122" s="1">
        <v>57.251082251082252</v>
      </c>
      <c r="V122" s="1">
        <v>57.251082251082252</v>
      </c>
      <c r="W122" s="1">
        <v>68.506493506493513</v>
      </c>
      <c r="X122" s="1">
        <v>69.426406926406926</v>
      </c>
      <c r="Y122" s="1">
        <v>70.616883116883116</v>
      </c>
      <c r="Z122" s="1">
        <v>0</v>
      </c>
      <c r="AA122" s="1">
        <v>2.4012009999999999</v>
      </c>
      <c r="AB122" s="1">
        <v>6.9039520000000003</v>
      </c>
      <c r="AC122" s="1">
        <v>9.1080500000000004</v>
      </c>
      <c r="AD122" s="1">
        <v>12.90845</v>
      </c>
      <c r="AE122" s="1">
        <v>18.209099999999999</v>
      </c>
      <c r="AF122" s="1">
        <v>23.759879999999999</v>
      </c>
      <c r="AG122" s="1">
        <v>29.560279999999999</v>
      </c>
      <c r="AH122" s="1">
        <v>32.563279999999999</v>
      </c>
      <c r="AI122" s="1">
        <v>35.66283</v>
      </c>
      <c r="AJ122" s="1">
        <v>49.318660000000001</v>
      </c>
      <c r="AK122" s="1">
        <v>50.820909999999998</v>
      </c>
      <c r="AL122" s="1">
        <v>51.526760000000003</v>
      </c>
      <c r="AM122" s="2"/>
      <c r="AN122" s="2"/>
      <c r="AO122" s="2"/>
      <c r="AP122" s="2"/>
      <c r="AQ122" s="2"/>
      <c r="AR122" s="2"/>
      <c r="AS122" s="2"/>
      <c r="AT122" s="2"/>
      <c r="AU122" s="2"/>
      <c r="AV122" s="2">
        <v>3.633823</v>
      </c>
      <c r="AW122" s="2">
        <v>4.1928720000000004</v>
      </c>
      <c r="AX122" s="2">
        <v>4.1928720000000004</v>
      </c>
      <c r="AY122" s="2">
        <v>24.668060000000001</v>
      </c>
      <c r="AZ122" s="2">
        <v>85.884</v>
      </c>
      <c r="BA122" s="2">
        <v>101.04819999999999</v>
      </c>
      <c r="BB122" s="2">
        <v>75.681340000000006</v>
      </c>
      <c r="BC122">
        <v>65.69</v>
      </c>
      <c r="BD122">
        <v>-8.0860000000000003</v>
      </c>
      <c r="BE122">
        <v>-6.69</v>
      </c>
      <c r="BF122">
        <v>49.22</v>
      </c>
    </row>
    <row r="123" spans="1:58" x14ac:dyDescent="0.3">
      <c r="A123">
        <v>47</v>
      </c>
      <c r="B123">
        <v>2</v>
      </c>
      <c r="C123">
        <v>1</v>
      </c>
      <c r="D123">
        <v>10</v>
      </c>
      <c r="E123">
        <v>463</v>
      </c>
      <c r="F123">
        <v>141</v>
      </c>
      <c r="G123">
        <v>96</v>
      </c>
      <c r="H123">
        <v>148.19720000000001</v>
      </c>
      <c r="I123">
        <v>28.16676</v>
      </c>
      <c r="J123">
        <v>0.32362610000000003</v>
      </c>
      <c r="K123">
        <v>0.31271531924647</v>
      </c>
      <c r="L123">
        <v>2.4499548324659401</v>
      </c>
      <c r="O123" s="2">
        <v>0</v>
      </c>
      <c r="P123" s="2">
        <v>0.7466401194624126</v>
      </c>
      <c r="Q123" s="2">
        <v>12.093308778391645</v>
      </c>
      <c r="R123" s="2">
        <v>30.622617534942819</v>
      </c>
      <c r="S123" s="2">
        <v>35.766016713091915</v>
      </c>
      <c r="T123" s="2">
        <v>47.926267281105986</v>
      </c>
      <c r="U123" s="2">
        <v>57.511520737327182</v>
      </c>
      <c r="V123" s="2">
        <v>58.525345622119815</v>
      </c>
      <c r="W123" s="2">
        <v>58.525345622119815</v>
      </c>
      <c r="X123" s="2">
        <v>73.173970783532539</v>
      </c>
      <c r="Y123" s="2">
        <v>74.93386243386243</v>
      </c>
      <c r="Z123" s="2">
        <v>0</v>
      </c>
      <c r="AA123" s="2">
        <v>0</v>
      </c>
      <c r="AB123" s="2">
        <v>5.974653</v>
      </c>
      <c r="AC123" s="2">
        <v>11.587210000000001</v>
      </c>
      <c r="AD123" s="2">
        <v>38.080869999999997</v>
      </c>
      <c r="AE123" s="2">
        <v>10.802659999999999</v>
      </c>
      <c r="AF123" s="2">
        <v>11.04406</v>
      </c>
      <c r="AG123" s="2">
        <v>24.26071</v>
      </c>
      <c r="AH123" s="2">
        <v>41.158720000000002</v>
      </c>
      <c r="AI123" s="2">
        <v>41.158720000000002</v>
      </c>
      <c r="AJ123" s="2">
        <v>41.158720000000002</v>
      </c>
      <c r="AK123" s="2">
        <v>41.158720000000002</v>
      </c>
      <c r="AL123" s="2">
        <v>41.158720000000002</v>
      </c>
      <c r="AM123" s="2">
        <v>11.08132</v>
      </c>
      <c r="AN123" s="2">
        <v>11.08132</v>
      </c>
      <c r="AO123" s="2">
        <v>11.617520000000001</v>
      </c>
      <c r="AP123" s="2">
        <v>12.51117</v>
      </c>
      <c r="AQ123" s="2">
        <v>63.958889999999997</v>
      </c>
      <c r="AR123" s="2">
        <v>110.75069999999999</v>
      </c>
      <c r="AS123" s="2">
        <v>134.60230000000001</v>
      </c>
      <c r="AT123" s="2">
        <v>145.3262</v>
      </c>
      <c r="AU123" s="2">
        <v>167.11349999999999</v>
      </c>
      <c r="AV123" s="2">
        <v>13.87684</v>
      </c>
      <c r="AW123" s="2">
        <v>14.570690000000001</v>
      </c>
      <c r="AX123" s="2">
        <v>14.570690000000001</v>
      </c>
      <c r="AY123" s="2">
        <v>43.365130000000001</v>
      </c>
      <c r="AZ123" s="2">
        <v>130.18209999999999</v>
      </c>
      <c r="BA123" s="2">
        <v>139.98269999999999</v>
      </c>
      <c r="BB123" s="2">
        <v>117.4328</v>
      </c>
      <c r="BC123">
        <v>78.11</v>
      </c>
      <c r="BD123">
        <v>-7.5609999999999999</v>
      </c>
    </row>
    <row r="124" spans="1:58" x14ac:dyDescent="0.3">
      <c r="A124">
        <v>56</v>
      </c>
      <c r="B124">
        <v>2</v>
      </c>
      <c r="C124">
        <v>1</v>
      </c>
      <c r="D124">
        <v>10</v>
      </c>
      <c r="H124">
        <v>168.47839999999999</v>
      </c>
      <c r="I124">
        <v>33.679929999999999</v>
      </c>
      <c r="J124">
        <v>0.63159330000000002</v>
      </c>
      <c r="K124">
        <v>0.47573351315009399</v>
      </c>
      <c r="L124">
        <v>2.8848950640445702E-2</v>
      </c>
      <c r="O124" s="2">
        <v>0</v>
      </c>
      <c r="P124" s="2">
        <v>0.8667883211678884</v>
      </c>
      <c r="Q124" s="2">
        <v>19.069343065693445</v>
      </c>
      <c r="R124" s="2">
        <v>69.616788321167888</v>
      </c>
      <c r="S124" s="2">
        <v>35.766016713091915</v>
      </c>
      <c r="T124" s="2">
        <v>84.808394160583944</v>
      </c>
      <c r="U124" s="2">
        <v>84.078467153284677</v>
      </c>
      <c r="V124" s="2">
        <v>83.166058394160586</v>
      </c>
      <c r="W124" s="2">
        <v>87.408759124087595</v>
      </c>
      <c r="X124" s="2">
        <v>86.085766423357668</v>
      </c>
      <c r="Y124" s="2">
        <v>87.545620437956202</v>
      </c>
      <c r="Z124" s="2">
        <v>0</v>
      </c>
      <c r="AA124" s="2">
        <v>0.21470700000000001</v>
      </c>
      <c r="AB124" s="2">
        <v>3.3220610000000002</v>
      </c>
      <c r="AC124" s="2">
        <v>6.3757380000000001</v>
      </c>
      <c r="AD124" s="2">
        <v>12.01986</v>
      </c>
      <c r="AE124" s="2">
        <v>18.308105000000001</v>
      </c>
      <c r="AF124" s="2">
        <v>23.220611999999999</v>
      </c>
      <c r="AG124" s="2">
        <v>32.260333000000003</v>
      </c>
      <c r="AH124" s="2">
        <v>39.850777999999998</v>
      </c>
      <c r="AI124" s="2">
        <v>41.105207</v>
      </c>
      <c r="AJ124" s="2">
        <v>49.17069</v>
      </c>
      <c r="AK124" s="2">
        <v>52.64573</v>
      </c>
      <c r="AL124" s="2">
        <v>55.75094</v>
      </c>
      <c r="AM124" s="2">
        <v>17.522939999999998</v>
      </c>
      <c r="AN124" s="2">
        <v>20.642199999999999</v>
      </c>
      <c r="AO124" s="2">
        <v>22.84404</v>
      </c>
      <c r="AP124" s="2">
        <v>24.128440000000001</v>
      </c>
      <c r="AQ124" s="2">
        <v>55.412840000000003</v>
      </c>
      <c r="AR124" s="2">
        <v>112.6606</v>
      </c>
      <c r="AS124" s="2">
        <v>131.00919999999999</v>
      </c>
      <c r="AT124" s="2">
        <v>150.27520000000001</v>
      </c>
      <c r="AU124" s="2">
        <v>163.85319999999999</v>
      </c>
      <c r="AV124" s="2">
        <v>11.07314</v>
      </c>
      <c r="AW124" s="2">
        <v>11.619960000000001</v>
      </c>
      <c r="AX124" s="2">
        <v>11.619960000000001</v>
      </c>
      <c r="AY124" s="2">
        <v>11.75666</v>
      </c>
      <c r="AZ124" s="2">
        <v>106.35680000000001</v>
      </c>
      <c r="BA124" s="2">
        <v>105.0581</v>
      </c>
      <c r="BB124" s="2">
        <v>89.815449999999998</v>
      </c>
      <c r="BC124">
        <v>87.86</v>
      </c>
      <c r="BD124">
        <v>-7.7519999999999998</v>
      </c>
      <c r="BE124">
        <v>-6.84</v>
      </c>
      <c r="BF124">
        <v>49.49</v>
      </c>
    </row>
    <row r="125" spans="1:58" x14ac:dyDescent="0.3">
      <c r="A125">
        <v>72</v>
      </c>
      <c r="B125">
        <v>2</v>
      </c>
      <c r="C125">
        <v>1</v>
      </c>
      <c r="D125">
        <v>10</v>
      </c>
      <c r="E125">
        <v>512</v>
      </c>
      <c r="F125">
        <v>124</v>
      </c>
      <c r="G125">
        <v>91</v>
      </c>
      <c r="H125">
        <v>186.57400000000001</v>
      </c>
      <c r="I125">
        <v>43.57546</v>
      </c>
      <c r="J125">
        <v>0.89239579999999996</v>
      </c>
      <c r="M125">
        <v>66.540712537650194</v>
      </c>
      <c r="N125">
        <v>0.34133999999999998</v>
      </c>
      <c r="O125" s="2">
        <v>0</v>
      </c>
      <c r="P125" s="2">
        <v>4.9025069637882979</v>
      </c>
      <c r="Q125" s="2">
        <v>35.766016713091915</v>
      </c>
      <c r="R125" s="2">
        <v>35.766016713091915</v>
      </c>
      <c r="S125" s="2">
        <v>35.766016713091915</v>
      </c>
      <c r="T125" s="2">
        <v>51.128818061088978</v>
      </c>
      <c r="U125" s="2">
        <v>57.511520737327182</v>
      </c>
      <c r="V125" s="2">
        <v>75.097493036211702</v>
      </c>
      <c r="W125" s="2">
        <v>75.431754874651801</v>
      </c>
      <c r="X125" s="2">
        <v>75.487465181058496</v>
      </c>
      <c r="Y125" s="2">
        <v>77.548746518105844</v>
      </c>
      <c r="Z125" s="2">
        <v>0</v>
      </c>
      <c r="AA125" s="2">
        <v>3.7271450000000002</v>
      </c>
      <c r="AB125" s="2">
        <v>7.5949369999999998</v>
      </c>
      <c r="AC125" s="2">
        <v>10.32208</v>
      </c>
      <c r="AD125" s="2">
        <v>14.12096</v>
      </c>
      <c r="AE125" s="2">
        <v>20.956399999999999</v>
      </c>
      <c r="AF125" s="2">
        <v>23.33333</v>
      </c>
      <c r="AG125" s="2">
        <v>30.966239999999999</v>
      </c>
      <c r="AH125" s="2">
        <v>37.068919999999999</v>
      </c>
      <c r="AI125" s="2">
        <v>44.092829999999999</v>
      </c>
      <c r="AJ125" s="2">
        <v>49.960619999999999</v>
      </c>
      <c r="AK125" s="2">
        <v>51.819969999999998</v>
      </c>
      <c r="AL125" s="2">
        <v>53.10127</v>
      </c>
      <c r="AM125" s="2">
        <v>16.509429999999998</v>
      </c>
      <c r="AN125" s="2">
        <v>22.01258</v>
      </c>
      <c r="AO125" s="2">
        <v>17.2956</v>
      </c>
      <c r="AP125" s="2">
        <v>17.21698</v>
      </c>
      <c r="AQ125" s="2">
        <v>72.468549999999993</v>
      </c>
      <c r="AR125" s="2">
        <v>125.283</v>
      </c>
      <c r="AS125" s="2">
        <v>131.6352</v>
      </c>
      <c r="AT125" s="2">
        <v>141.1635</v>
      </c>
      <c r="AU125" s="2">
        <v>160.14150000000001</v>
      </c>
      <c r="AV125" s="2">
        <v>15.21382</v>
      </c>
      <c r="AW125" s="2">
        <v>15.46053</v>
      </c>
      <c r="AX125" s="2">
        <v>15.78947</v>
      </c>
      <c r="AY125" s="2">
        <v>51.398029999999999</v>
      </c>
      <c r="AZ125" s="2">
        <v>112.99339999999999</v>
      </c>
      <c r="BA125" s="2">
        <v>131.0033</v>
      </c>
      <c r="BB125" s="2">
        <v>97.36842</v>
      </c>
      <c r="BC125">
        <v>94.83</v>
      </c>
      <c r="BD125">
        <v>-7.2785000000000002</v>
      </c>
      <c r="BE125">
        <v>-6.7039999999999997</v>
      </c>
      <c r="BF125">
        <v>49.59</v>
      </c>
    </row>
    <row r="126" spans="1:58" x14ac:dyDescent="0.3">
      <c r="A126">
        <v>80</v>
      </c>
      <c r="B126">
        <v>2</v>
      </c>
      <c r="C126">
        <v>1</v>
      </c>
      <c r="D126">
        <v>10</v>
      </c>
      <c r="E126">
        <v>534</v>
      </c>
      <c r="F126">
        <v>119</v>
      </c>
      <c r="G126">
        <v>87</v>
      </c>
      <c r="H126">
        <v>175.3672</v>
      </c>
      <c r="I126">
        <v>32.663359999999997</v>
      </c>
      <c r="J126">
        <v>0.61813390000000001</v>
      </c>
      <c r="K126">
        <v>0.781180233768622</v>
      </c>
      <c r="L126">
        <v>5.6163231826160303</v>
      </c>
      <c r="O126" s="2">
        <v>0</v>
      </c>
      <c r="P126" s="2">
        <v>10.30478955007257</v>
      </c>
      <c r="Q126" s="2">
        <v>10.30478955007257</v>
      </c>
      <c r="R126" s="2">
        <v>20.899854862119</v>
      </c>
      <c r="S126" s="2">
        <v>21.915820029027572</v>
      </c>
      <c r="T126" s="2">
        <v>51.128818061088978</v>
      </c>
      <c r="U126" s="2">
        <v>61.756168359941945</v>
      </c>
      <c r="V126" s="2">
        <v>63.860667634252536</v>
      </c>
      <c r="W126" s="2">
        <v>64.368650217706829</v>
      </c>
      <c r="X126" s="2">
        <v>64.368650217706829</v>
      </c>
      <c r="Y126" s="2">
        <v>74.93386243386243</v>
      </c>
      <c r="Z126" s="2">
        <v>0</v>
      </c>
      <c r="AA126" s="2">
        <v>4.4318530000000003</v>
      </c>
      <c r="AB126" s="2">
        <v>8.9157700000000002</v>
      </c>
      <c r="AC126" s="2">
        <v>12.335380000000001</v>
      </c>
      <c r="AD126" s="2">
        <v>17.669219999999999</v>
      </c>
      <c r="AE126" s="2">
        <v>21.362939999999998</v>
      </c>
      <c r="AF126" s="2">
        <v>25.601839999999999</v>
      </c>
      <c r="AG126" s="2">
        <v>31.03828</v>
      </c>
      <c r="AH126" s="2">
        <v>39.924959999999999</v>
      </c>
      <c r="AI126" s="2">
        <v>44.456359999999997</v>
      </c>
      <c r="AJ126" s="2">
        <v>49.212859999999999</v>
      </c>
      <c r="AK126" s="2">
        <v>52.66769</v>
      </c>
      <c r="AL126" s="2">
        <v>54.540579999999999</v>
      </c>
      <c r="AM126" s="2">
        <v>15.93186</v>
      </c>
      <c r="AN126" s="2">
        <v>18.637270000000001</v>
      </c>
      <c r="AO126" s="2">
        <v>16.33267</v>
      </c>
      <c r="AP126" s="2">
        <v>17.635269999999998</v>
      </c>
      <c r="AQ126" s="2">
        <v>62.244489999999999</v>
      </c>
      <c r="AR126" s="2">
        <v>124.44889999999999</v>
      </c>
      <c r="AS126" s="2">
        <v>134.26849999999999</v>
      </c>
      <c r="AT126" s="2">
        <v>148.68340000000001</v>
      </c>
      <c r="AU126" s="2">
        <v>157.48500000000001</v>
      </c>
      <c r="AV126" s="2">
        <v>4.517811</v>
      </c>
      <c r="AW126" s="2">
        <v>5.0390959999999998</v>
      </c>
      <c r="AX126" s="2">
        <v>5.9079059999999997</v>
      </c>
      <c r="AY126" s="2">
        <v>6.1685489999999996</v>
      </c>
      <c r="AZ126" s="2">
        <v>52.302349999999997</v>
      </c>
      <c r="BA126" s="2">
        <v>127.5065</v>
      </c>
      <c r="BB126" s="2">
        <v>76.681100000000001</v>
      </c>
      <c r="BC126">
        <v>68.680000000000007</v>
      </c>
      <c r="BD126">
        <v>-6.7889999999999997</v>
      </c>
      <c r="BE126">
        <v>-6.7519999999999998</v>
      </c>
      <c r="BF126">
        <v>50.06</v>
      </c>
    </row>
    <row r="127" spans="1:58" x14ac:dyDescent="0.3">
      <c r="A127">
        <v>82</v>
      </c>
      <c r="B127">
        <v>2</v>
      </c>
      <c r="C127">
        <v>1</v>
      </c>
      <c r="D127">
        <v>10</v>
      </c>
      <c r="E127">
        <v>478</v>
      </c>
      <c r="F127">
        <v>130</v>
      </c>
      <c r="G127">
        <v>79</v>
      </c>
      <c r="H127">
        <v>128.3732</v>
      </c>
      <c r="I127">
        <v>17.624030000000001</v>
      </c>
      <c r="J127">
        <v>0.35318769999999999</v>
      </c>
      <c r="K127">
        <v>0.74115848355422498</v>
      </c>
      <c r="L127">
        <v>0.29667611041528402</v>
      </c>
      <c r="M127">
        <v>104.773416556477</v>
      </c>
      <c r="N127">
        <v>0.38280975030543202</v>
      </c>
      <c r="O127" s="1">
        <v>0</v>
      </c>
      <c r="P127" s="1">
        <v>0.7466401194624126</v>
      </c>
      <c r="Q127" s="1">
        <v>12.093308778391645</v>
      </c>
      <c r="R127" s="1">
        <v>30.622617534942819</v>
      </c>
      <c r="S127" s="1">
        <v>35.766016713091915</v>
      </c>
      <c r="T127" s="1">
        <v>55.158730158730158</v>
      </c>
      <c r="U127" s="1">
        <v>55.158730158730158</v>
      </c>
      <c r="V127" s="1">
        <v>73.280423280423278</v>
      </c>
      <c r="W127" s="1">
        <v>74.93386243386243</v>
      </c>
      <c r="X127" s="1">
        <v>74.93386243386243</v>
      </c>
      <c r="Y127" s="1">
        <v>74.93386243386243</v>
      </c>
      <c r="Z127" s="2">
        <v>0</v>
      </c>
      <c r="AA127" s="2">
        <v>4.8233699999999997</v>
      </c>
      <c r="AB127" s="2">
        <v>8.9673909999999992</v>
      </c>
      <c r="AC127" s="2">
        <v>9.9293479999999992</v>
      </c>
      <c r="AD127" s="2">
        <v>18.967390999999999</v>
      </c>
      <c r="AE127" s="2">
        <v>20.986412999999999</v>
      </c>
      <c r="AF127" s="2">
        <v>24.986412999999999</v>
      </c>
      <c r="AG127" s="2">
        <v>32.907609999999998</v>
      </c>
      <c r="AH127" s="2">
        <v>37.1875</v>
      </c>
      <c r="AI127" s="2">
        <v>37.1875</v>
      </c>
      <c r="AJ127" s="2">
        <v>37.1875</v>
      </c>
      <c r="AK127" s="2">
        <v>37.1875</v>
      </c>
      <c r="AL127" s="2">
        <v>37.1875</v>
      </c>
      <c r="AM127" s="2">
        <v>14.97175</v>
      </c>
      <c r="AN127" s="2">
        <v>14.97175</v>
      </c>
      <c r="AO127" s="2">
        <v>15.91337</v>
      </c>
      <c r="AP127" s="2">
        <v>44.067799999999998</v>
      </c>
      <c r="AQ127" s="2">
        <v>95.593220000000002</v>
      </c>
      <c r="AR127" s="2">
        <v>133.52170000000001</v>
      </c>
      <c r="AS127" s="2">
        <v>141.52539999999999</v>
      </c>
      <c r="AT127" s="2">
        <v>156.30889999999999</v>
      </c>
      <c r="AU127" s="2">
        <v>159.9153</v>
      </c>
      <c r="AV127" s="2">
        <v>8.2487309999999994</v>
      </c>
      <c r="AW127" s="2">
        <v>8.6294419999999992</v>
      </c>
      <c r="AX127" s="2">
        <v>67.8934</v>
      </c>
      <c r="AY127" s="2">
        <v>67.8934</v>
      </c>
      <c r="AZ127" s="2">
        <v>113.9594</v>
      </c>
      <c r="BA127" s="2">
        <v>123.98480000000001</v>
      </c>
      <c r="BB127" s="2">
        <v>86.802030000000002</v>
      </c>
      <c r="BC127">
        <v>78.260000000000005</v>
      </c>
      <c r="BD127">
        <v>-7.1950000000000003</v>
      </c>
      <c r="BE127">
        <v>-6.77</v>
      </c>
      <c r="BF127">
        <v>49.99</v>
      </c>
    </row>
    <row r="128" spans="1:58" x14ac:dyDescent="0.3">
      <c r="A128">
        <v>83</v>
      </c>
      <c r="B128">
        <v>2</v>
      </c>
      <c r="C128">
        <v>1</v>
      </c>
      <c r="D128">
        <v>10</v>
      </c>
      <c r="E128">
        <v>494.5</v>
      </c>
      <c r="F128">
        <v>117</v>
      </c>
      <c r="G128">
        <v>82</v>
      </c>
      <c r="H128">
        <v>206.87350000000001</v>
      </c>
      <c r="I128">
        <v>42.208620000000003</v>
      </c>
      <c r="J128">
        <v>0.87979149999999995</v>
      </c>
      <c r="K128">
        <v>3.1972578713403399</v>
      </c>
      <c r="L128">
        <v>12.8915646639177</v>
      </c>
      <c r="M128">
        <v>91.582815950636203</v>
      </c>
      <c r="N128">
        <v>0.37896202382711203</v>
      </c>
      <c r="O128" s="1">
        <v>0</v>
      </c>
      <c r="P128" s="1">
        <v>8.4681255946717471</v>
      </c>
      <c r="Q128" s="1">
        <v>18.934348239771651</v>
      </c>
      <c r="R128" s="1">
        <v>33.920076117982873</v>
      </c>
      <c r="S128" s="1">
        <v>40.6755470980019</v>
      </c>
      <c r="T128" s="1">
        <v>57.326355851569929</v>
      </c>
      <c r="U128" s="1">
        <v>62.464319695528069</v>
      </c>
      <c r="V128" s="1">
        <v>68.553758325404374</v>
      </c>
      <c r="W128" s="1">
        <v>68.553758325404374</v>
      </c>
      <c r="X128" s="1">
        <v>83.206470028544246</v>
      </c>
      <c r="Y128" s="1">
        <v>84.681255946717414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V128" s="2">
        <v>110.883</v>
      </c>
      <c r="AW128" s="2">
        <v>12.833679999999999</v>
      </c>
      <c r="AX128" s="2">
        <v>13.963039999999999</v>
      </c>
      <c r="AY128" s="2">
        <v>83.324439999999996</v>
      </c>
      <c r="AZ128" s="2">
        <v>102.4641</v>
      </c>
      <c r="BA128" s="2">
        <v>113.55240000000001</v>
      </c>
      <c r="BB128" s="2">
        <v>83.675560000000004</v>
      </c>
      <c r="BC128">
        <v>95.15</v>
      </c>
      <c r="BD128">
        <v>-7.9329999999999998</v>
      </c>
    </row>
    <row r="129" spans="1:56" x14ac:dyDescent="0.3">
      <c r="A129">
        <v>89</v>
      </c>
      <c r="B129">
        <v>2</v>
      </c>
      <c r="C129">
        <v>0</v>
      </c>
      <c r="D129">
        <v>10</v>
      </c>
      <c r="E129">
        <v>302</v>
      </c>
      <c r="F129">
        <v>140</v>
      </c>
      <c r="G129">
        <v>81</v>
      </c>
      <c r="H129">
        <v>140.70949999999999</v>
      </c>
      <c r="I129">
        <v>26.365929999999999</v>
      </c>
      <c r="J129">
        <v>0.37774560000000001</v>
      </c>
      <c r="M129">
        <v>68.292346492844402</v>
      </c>
      <c r="N129">
        <v>0.49329620545268199</v>
      </c>
      <c r="O129" s="2">
        <v>0</v>
      </c>
      <c r="P129" s="2">
        <v>0.21082220660576922</v>
      </c>
      <c r="Q129" s="2">
        <v>1.0541110330288177</v>
      </c>
      <c r="R129" s="2">
        <v>2.2487702037948054</v>
      </c>
      <c r="S129" s="2">
        <v>35.766016713091915</v>
      </c>
      <c r="T129" s="2">
        <v>51.128818061088978</v>
      </c>
      <c r="U129" s="2">
        <v>57.511520737327182</v>
      </c>
      <c r="V129" s="2">
        <v>68.16584680252987</v>
      </c>
      <c r="W129" s="2">
        <v>68.44694307800421</v>
      </c>
      <c r="X129" s="2">
        <v>69.360505973295858</v>
      </c>
      <c r="Y129" s="2">
        <v>70.555165144061846</v>
      </c>
      <c r="Z129" s="2">
        <v>0</v>
      </c>
      <c r="AA129" s="2">
        <v>2.4610750000000001</v>
      </c>
      <c r="AB129" s="2">
        <v>2.7624309999999999</v>
      </c>
      <c r="AC129" s="2">
        <v>11.40131</v>
      </c>
      <c r="AD129" s="2">
        <v>25.364139999999999</v>
      </c>
      <c r="AE129" s="2">
        <v>29.63335</v>
      </c>
      <c r="AF129" s="2">
        <v>51.431440000000002</v>
      </c>
      <c r="AG129" s="2">
        <v>72.225009999999997</v>
      </c>
      <c r="AH129" s="2">
        <v>79.357110000000006</v>
      </c>
      <c r="AI129" s="2">
        <v>82.471119999999999</v>
      </c>
      <c r="AJ129" s="2">
        <v>85.836259999999996</v>
      </c>
      <c r="AK129" s="2">
        <v>87.041690000000003</v>
      </c>
      <c r="AL129" s="2">
        <v>88.196889999999996</v>
      </c>
      <c r="AM129" s="2">
        <v>41.043080000000003</v>
      </c>
      <c r="AN129" s="2">
        <v>41.043080000000003</v>
      </c>
      <c r="AO129" s="2">
        <v>40.589570000000002</v>
      </c>
      <c r="AP129" s="2">
        <v>41.496600000000001</v>
      </c>
      <c r="AQ129" s="2">
        <v>89.20635</v>
      </c>
      <c r="AR129" s="2">
        <v>116.3265</v>
      </c>
      <c r="AS129" s="2">
        <v>133.10659999999999</v>
      </c>
      <c r="AT129" s="2">
        <v>143.33330000000001</v>
      </c>
      <c r="AU129" s="2">
        <v>159.29249999999999</v>
      </c>
      <c r="AV129" s="2">
        <v>13.73429</v>
      </c>
      <c r="AW129" s="2">
        <v>14.36266</v>
      </c>
      <c r="AX129" s="2">
        <v>24.236979999999999</v>
      </c>
      <c r="AY129" s="2">
        <v>34.73968</v>
      </c>
      <c r="AZ129" s="2">
        <v>94.075400000000002</v>
      </c>
      <c r="BA129" s="2">
        <v>84.560140000000004</v>
      </c>
      <c r="BB129" s="2">
        <v>75.403949999999995</v>
      </c>
      <c r="BC129">
        <v>68.2</v>
      </c>
      <c r="BD129">
        <v>-6.93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Sule Gunter</cp:lastModifiedBy>
  <cp:revision/>
  <dcterms:created xsi:type="dcterms:W3CDTF">2021-12-22T12:25:30Z</dcterms:created>
  <dcterms:modified xsi:type="dcterms:W3CDTF">2022-01-09T17:45:54Z</dcterms:modified>
  <cp:category/>
  <cp:contentStatus/>
</cp:coreProperties>
</file>